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TemescalBID/Dropbox/TEMESCAL/COMMITTEES/DESIGN/Kasper's Plaza/Online Survey results/"/>
    </mc:Choice>
  </mc:AlternateContent>
  <bookViews>
    <workbookView xWindow="80" yWindow="580" windowWidth="25360" windowHeight="14500" activeTab="3"/>
  </bookViews>
  <sheets>
    <sheet name="future activities" sheetId="1" r:id="rId1"/>
    <sheet name="multigenerational activities" sheetId="3" r:id="rId2"/>
    <sheet name="Alt 1 changes" sheetId="4" r:id="rId3"/>
    <sheet name="Question 9" sheetId="5" r:id="rId4"/>
  </sheet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I4" i="5" l="1"/>
  <c r="I3" i="5"/>
  <c r="I2" i="5"/>
  <c r="I4" i="1"/>
  <c r="I5" i="1"/>
  <c r="I6" i="1"/>
  <c r="I7" i="1"/>
  <c r="I8" i="1"/>
  <c r="I3" i="1"/>
  <c r="H8" i="1"/>
  <c r="H7" i="1"/>
  <c r="H6" i="1"/>
  <c r="H5" i="1"/>
  <c r="H4" i="1"/>
  <c r="H3" i="1"/>
</calcChain>
</file>

<file path=xl/sharedStrings.xml><?xml version="1.0" encoding="utf-8"?>
<sst xmlns="http://schemas.openxmlformats.org/spreadsheetml/2006/main" count="1397" uniqueCount="900">
  <si>
    <t>Kasper's Plaza Survey</t>
  </si>
  <si>
    <t>What kind of activities and programs would you like to see happen in this area?</t>
  </si>
  <si>
    <t>Answered</t>
  </si>
  <si>
    <t>Skipped</t>
  </si>
  <si>
    <t>Responses</t>
  </si>
  <si>
    <t>Tags</t>
  </si>
  <si>
    <t xml:space="preserve">Live music, art shows, markets. </t>
  </si>
  <si>
    <t>livemusic</t>
  </si>
  <si>
    <t>Live music, art installations, holiday fairs, farmers market.</t>
  </si>
  <si>
    <t>i like the food trucks that are there weekly. movie nights maybe? outdoor dancing? like tango nights or salsa or whatever is most popular? live music would be great but only if the bands don't get all their stuff stolen from their cars....</t>
  </si>
  <si>
    <t>livemusic, movienights</t>
  </si>
  <si>
    <t>Area for relaxing and having lunch.</t>
  </si>
  <si>
    <t xml:space="preserve">park for kids to play in and place for parents to eat at. </t>
  </si>
  <si>
    <t>playarea</t>
  </si>
  <si>
    <t xml:space="preserve">Food trucks, craft fairs health events </t>
  </si>
  <si>
    <t>foodtrucks</t>
  </si>
  <si>
    <t>Just a coffee shop idk. I also like the foodtruck stuff.</t>
  </si>
  <si>
    <t>Community events, collaborations with Studio One, the library, arts groups</t>
  </si>
  <si>
    <t>Music on Friday or Saturday evenings (during Summer). Something like European street performers would be fun.</t>
  </si>
  <si>
    <t xml:space="preserve">The raised platform could be used by musicians or speakers.  Food trucks.  Child's play areas.  Sitting casually while enjoying food and drink from a (hopefully) rejuvenated restaurant or pub at the blighted shell that is now Kasper's </t>
  </si>
  <si>
    <t>foodtrucks, livemusic, playarea</t>
  </si>
  <si>
    <t>movies, foodtrucks, concerts</t>
  </si>
  <si>
    <t>foodtrucks, livemusic, movienights</t>
  </si>
  <si>
    <t>Food trucks, community events, live music</t>
  </si>
  <si>
    <t>foodtrucks, livemusic</t>
  </si>
  <si>
    <t>Plays, movie nights, food trucks, celebrations</t>
  </si>
  <si>
    <t>foodtrucks, movienights</t>
  </si>
  <si>
    <t>Food trucks, outdoor movies, concerts</t>
  </si>
  <si>
    <t>Music! Something similar to Bites off Broadway. The food truck thing that happened awhile back had crappy and expensive food with no activities or music. Lots of generators and cords however. It seemed to have been a dud as it is gone. A couple good food trucks (tho we already have tons of restaurants here) and some music or performances would be great</t>
  </si>
  <si>
    <t xml:space="preserve">Music! Festivals! </t>
  </si>
  <si>
    <t>not sure.</t>
  </si>
  <si>
    <t>Kids play park</t>
  </si>
  <si>
    <t>music, relaxing, gardening</t>
  </si>
  <si>
    <t>Live performances, farmers market?</t>
  </si>
  <si>
    <t>farmersmarket, livemusic</t>
  </si>
  <si>
    <t>Live bands, musicians, jugglers</t>
  </si>
  <si>
    <t xml:space="preserve">an area for kids to play, a place to sit outside and drink coffee, maybe a place for shows or something. </t>
  </si>
  <si>
    <t xml:space="preserve">Live music, outdoor movies, food tastings. </t>
  </si>
  <si>
    <t>livemusic, festivals, movienights</t>
  </si>
  <si>
    <t>Longer food truck hours and more frequent. Food trucks during the weekend and involving wine and beer</t>
  </si>
  <si>
    <t>music, food trucks</t>
  </si>
  <si>
    <t xml:space="preserve">I’d love to see a cafe! I pass by every morning and evening on the way to Bart and would love to grab coffee/ breakfast while walking! </t>
  </si>
  <si>
    <t>music, farmer's market, community performances</t>
  </si>
  <si>
    <t xml:space="preserve">Outdoor movies, food trucks, </t>
  </si>
  <si>
    <t>Play dates</t>
  </si>
  <si>
    <t>Food trucks, concerts, stalls/markets</t>
  </si>
  <si>
    <t>foodtrucks, farmersmarket, livemusic</t>
  </si>
  <si>
    <t xml:space="preserve">Musical performances, small farmers market to reduce the size of the one at the DMV. </t>
  </si>
  <si>
    <t>Food carts, neighbors socializing, kids playing, dogs being walked</t>
  </si>
  <si>
    <t>community, farmersmarket, playarea</t>
  </si>
  <si>
    <t>Food :)</t>
  </si>
  <si>
    <t>Music of all types</t>
  </si>
  <si>
    <t xml:space="preserve">Play area. Lunchtime picnic area. Food Truck event. Incorporated into the Temescal Street Festival. </t>
  </si>
  <si>
    <t>foodtrucks, playarea</t>
  </si>
  <si>
    <t xml:space="preserve">community activities, off the grid, festival area </t>
  </si>
  <si>
    <t>community</t>
  </si>
  <si>
    <t xml:space="preserve">Farmers market on shattuck that accepts ebt </t>
  </si>
  <si>
    <t>farmersmarket</t>
  </si>
  <si>
    <t>Music</t>
  </si>
  <si>
    <t>Performances, movies, food truck nights.</t>
  </si>
  <si>
    <t xml:space="preserve">Music, chess, juggling, unicycling, skateboarding, bike mechanics, oldtime fiddlers, art making.  </t>
  </si>
  <si>
    <t>community, livemusic</t>
  </si>
  <si>
    <t>local, non-amplified music</t>
  </si>
  <si>
    <t>summer fests, farmer's market, protests</t>
  </si>
  <si>
    <t>community, farmersmarket, community event</t>
  </si>
  <si>
    <t>Community meals, kids events</t>
  </si>
  <si>
    <t>playarea, community event</t>
  </si>
  <si>
    <t xml:space="preserve">Temescal Cinema, community sponsored events. No more "Off The Grid" - save the space for events that BENEFIT THE COMMUNITY </t>
  </si>
  <si>
    <t>movienights, community event</t>
  </si>
  <si>
    <t xml:space="preserve">I would honestly like to see it become a wholesome hang-out for kids from Tech. </t>
  </si>
  <si>
    <t>Music food trucks kids events</t>
  </si>
  <si>
    <t>foodtrucks, livemusic, community event</t>
  </si>
  <si>
    <t>Main thing is I hope that Kaspers will reopen there with their hot dogs. It'd be cool to get a farmers market there, or create a space similar to jack london square where there is usually something going on there.</t>
  </si>
  <si>
    <t>reading, hanging out</t>
  </si>
  <si>
    <t xml:space="preserve"> Only quiet activity should be considered to avoid conflict with current businesses in the area. </t>
  </si>
  <si>
    <t xml:space="preserve">Needle exchange programs for the folks who take shelter under the freeway overpass on 45th. </t>
  </si>
  <si>
    <t>Food trucks, casual performances.</t>
  </si>
  <si>
    <t>Art installations, food trucks, craft vendors</t>
  </si>
  <si>
    <t>foodtrucks, community event</t>
  </si>
  <si>
    <t xml:space="preserve">Safe and efficient traffic flow. </t>
  </si>
  <si>
    <t xml:space="preserve">Festivals, food trucks, movies, events, </t>
  </si>
  <si>
    <t>None</t>
  </si>
  <si>
    <t>Food trucks</t>
  </si>
  <si>
    <t>music, movies, food, farmer's market</t>
  </si>
  <si>
    <t>foodtrucks, farmersmarket, livemusic, movienights</t>
  </si>
  <si>
    <t>Farmers Market, craft fairs, live music</t>
  </si>
  <si>
    <t>Street</t>
  </si>
  <si>
    <t>Restaurant, bar with patio.  small play area for children.  skateboarding.  Live music.  the movie series done there was kind of cool.</t>
  </si>
  <si>
    <t>livemusic, movienights, playarea</t>
  </si>
  <si>
    <t>Music, display community artists, have a tagging display area which is renewed for new artists.</t>
  </si>
  <si>
    <t xml:space="preserve">Free public shows , community meetings </t>
  </si>
  <si>
    <t>community event</t>
  </si>
  <si>
    <t xml:space="preserve">Food trucks, </t>
  </si>
  <si>
    <t>Shade for sitting and reading</t>
  </si>
  <si>
    <t>Music, sculpture, art display</t>
  </si>
  <si>
    <t>livemusic, art</t>
  </si>
  <si>
    <t xml:space="preserve">Movies, kid stuff, art things, incorporate activities on first/Friday </t>
  </si>
  <si>
    <t>art, movienights, playarea</t>
  </si>
  <si>
    <t>Gardens, child friendly programs/play areas, movie nights, music</t>
  </si>
  <si>
    <t>Food trucks, if the owner of Kasper's is never going to allow a reasonable lease to anyone.</t>
  </si>
  <si>
    <t>Music, live performance, 
FYI, question 21 should allow or multiple answers. I would frequent the space mornings and evenings</t>
  </si>
  <si>
    <t>Exercise (yoga, tai chi), food trucks, food pop-ups, live music</t>
  </si>
  <si>
    <t>Library sales, free meals, clothes giveaways, free haircuts, puppet shows, film screening</t>
  </si>
  <si>
    <t>Music, childrens programs, voter regustration help, outreach</t>
  </si>
  <si>
    <t>livemusic, community event</t>
  </si>
  <si>
    <t>movie nights; community speakers; tiny farmers' market; pocket concerts</t>
  </si>
  <si>
    <t>farmersmarket, livemusic, movienights</t>
  </si>
  <si>
    <t>Driving and biking access</t>
  </si>
  <si>
    <t xml:space="preserve">Child focused programs </t>
  </si>
  <si>
    <t>Let VCA run pet-related events. (Also whatever anyone else says)</t>
  </si>
  <si>
    <t>ice cream, buskers, music, farmers market, beer garden, hopscotch and 4-square for kids, chalk art</t>
  </si>
  <si>
    <t>farmersmarket, livemusic, playarea</t>
  </si>
  <si>
    <t>Film festival, art festival, craft festival, local food purveyors, children’s activities</t>
  </si>
  <si>
    <t>art, playarea</t>
  </si>
  <si>
    <t>Farmers markets, craft fair</t>
  </si>
  <si>
    <t>farmersmarket, art</t>
  </si>
  <si>
    <t xml:space="preserve">stuff that doesn't interfere with bike traffic :)
</t>
  </si>
  <si>
    <t xml:space="preserve">Live music. Classes taught. Neighborhood council and other civic mtgs. </t>
  </si>
  <si>
    <t xml:space="preserve">I’d like to see features for children, not necessarily a play ground. Ideas: a painted feature on the ground for children to follow, curved or zigzag wall surface with various textures, colors and openings to look through.  I’d like to see a permanent Oakland A’s Stomper statute (I don’t know if it temporary). </t>
  </si>
  <si>
    <t>performances</t>
  </si>
  <si>
    <t>Coffee stand</t>
  </si>
  <si>
    <t>hanging out, eating from whatever takeout is in the area, children playing, public performances/arts.</t>
  </si>
  <si>
    <t>You cannot make this area into a park. Just add a bit more greenery, plant some trees and spend the rest of the money on fixing the potholes on 42nd Street!!!!</t>
  </si>
  <si>
    <t xml:space="preserve">Maybe outdoor movie watching? It's just an area to stop by and rest a bit when walking on Telegraph or waiting for the turn in a nearby restaurant, or a site to rest an eye while walking to the post office or Walgreens in 51st street plaza. </t>
  </si>
  <si>
    <t>Food trucks, community events</t>
  </si>
  <si>
    <t>Film festival, kids concerts.</t>
  </si>
  <si>
    <t>festivals, movienights</t>
  </si>
  <si>
    <t>Food trucks, film festival, comedy shows in the summer. It'd be great to have something open in the Kasper's building.</t>
  </si>
  <si>
    <t>foodtrucks, festivals</t>
  </si>
  <si>
    <t>Live music, sculptural installation, a coffee cart, lots of outdoor seating.</t>
  </si>
  <si>
    <t xml:space="preserve">Music, food events,place to gather and talk. </t>
  </si>
  <si>
    <t xml:space="preserve">Food trucks, concerts, farmer's market, community exercise classes, drum circle, bike fix-up meets. </t>
  </si>
  <si>
    <t>foodtrucks, farmersmarket, community event</t>
  </si>
  <si>
    <t>food trucks, performances</t>
  </si>
  <si>
    <t>movies, food trucks, children's theatre</t>
  </si>
  <si>
    <t>Live talk shows</t>
  </si>
  <si>
    <t>Hanging out, snacks and coffee, kids playing, music.</t>
  </si>
  <si>
    <t>Public display of art. Music program.  Use of the Kasper's building for something like a warming hut concept, beer garden, casual dining (sandwiches or pastries).  Incorporate a community kiosk of events / activities with maybe a public charging station.</t>
  </si>
  <si>
    <t>community, art</t>
  </si>
  <si>
    <t>music would be great! Kids programming</t>
  </si>
  <si>
    <t>Farmers market. Outside movies. Food events. Beer garden</t>
  </si>
  <si>
    <t>farmersmarket, movienights</t>
  </si>
  <si>
    <t>Food trucks, music</t>
  </si>
  <si>
    <t xml:space="preserve">Movie nights, food vendors. As happens occasionally now, when the street is TEMPORARILY closed. </t>
  </si>
  <si>
    <t>rotating local artist installations; local musian performances; new pumpkin patch/tree lot spot?</t>
  </si>
  <si>
    <t xml:space="preserve">Movies, extension of activities during Temescal Street Fair, exercise (tai chi, zumba), kid friendly programming, Music. </t>
  </si>
  <si>
    <t>community, livemusic, movienights</t>
  </si>
  <si>
    <t>Live music, shows for kids, dancing</t>
  </si>
  <si>
    <t>livemusic, playarea</t>
  </si>
  <si>
    <t>Music, food events, family activities, movie nights</t>
  </si>
  <si>
    <t xml:space="preserve">Music, food trucks, theatre, movies </t>
  </si>
  <si>
    <t>Cars driving on the street</t>
  </si>
  <si>
    <t xml:space="preserve">Performance for and by local kids and youth, e.g. children's theater, music and games.  Spoken word and musical recitals. Board games, e.g. chess and dominoes.  Volunteer fairs where neighbors can find out about where to get involved locally.  </t>
  </si>
  <si>
    <t>art, community event</t>
  </si>
  <si>
    <t>If there are going to be painted surfaces then an annual graffiti artistʻs invitational to paint the plaza.</t>
  </si>
  <si>
    <t>Open space chill area, dog play area</t>
  </si>
  <si>
    <t>Music, storytelling, political gatherings, food events</t>
  </si>
  <si>
    <t xml:space="preserve">Homeless outreach programs. Hippies smoking weed and drumming. Political banners. </t>
  </si>
  <si>
    <t>Seems like too small of an area for organized events, but I would love for a cafe business to return to the Kasper building so folks could sit out and enjoy a coffee or whatnot.</t>
  </si>
  <si>
    <t xml:space="preserve">Sitting in the shade with a coffee while watching the kids blow off a little steam before going to something on Telegraph. Busking. </t>
  </si>
  <si>
    <t>hanging out and buying an ice cream cone</t>
  </si>
  <si>
    <t>Lunchtime concerts, evening food trucks, weekend kid-friendly activities</t>
  </si>
  <si>
    <t>food trucks</t>
  </si>
  <si>
    <t>Movies, art, food vendors</t>
  </si>
  <si>
    <t>foodtrucks, art, movienights</t>
  </si>
  <si>
    <t>Live music, ice cream, crop swap, breakdancing!</t>
  </si>
  <si>
    <t>concerts</t>
  </si>
  <si>
    <t>Skate park! Swings!</t>
  </si>
  <si>
    <t>Kid friendly activities</t>
  </si>
  <si>
    <t xml:space="preserve">Plants/seats, no benches for sleeping 
Keep all existing streets open </t>
  </si>
  <si>
    <t>Movie night</t>
  </si>
  <si>
    <t>movienights</t>
  </si>
  <si>
    <t xml:space="preserve">movie night was great and brought out diverse community. maybe have more of that, and music, and art shows. </t>
  </si>
  <si>
    <t>livemusic, art, movienights</t>
  </si>
  <si>
    <t xml:space="preserve">play area for kids, which we lack in the area, more elements like the grassy knoll in design #2 and seating areas like #2. More spaces that are defined as seperate from telegraph and create compelling areas to rest and talk and play. Chalk drawing fests, food trucks, smaller music events, doggy costume shows, face painting and lego fairs, bike swaps/plant swaps/household swaps, smaller types of farmers markets, beer sales and wine tastings. And I've love to see that cafe happen. </t>
  </si>
  <si>
    <t>foodtrucks, farmersmarket, livemusic, art, playarea</t>
  </si>
  <si>
    <t>Not loud activities. This is not a park with wide open spaces. This is a residential area where people live.</t>
  </si>
  <si>
    <t>Visual performances such dance, movement.  Farmers markets. 
 Activities that won't be as impacted by traffic noise and that will also be enjoyed by those passing by.</t>
  </si>
  <si>
    <t>Food trucks, music, open space</t>
  </si>
  <si>
    <t>Local film screenings, events with food trucks (off the grid), cultural performances and events, political rallies.</t>
  </si>
  <si>
    <t>foodtrucks, art, movienights, community event</t>
  </si>
  <si>
    <t xml:space="preserve">Movie nights in the stage area 
Food trucks
Weekend or evening farmers market 
Art/comedy shows </t>
  </si>
  <si>
    <t>foodtrucks, farmersmarket, art</t>
  </si>
  <si>
    <t>Free music; food trucks, art fairs</t>
  </si>
  <si>
    <t>foodtrucks, livemusic, art</t>
  </si>
  <si>
    <t>live music, kid-friendly crafts/games</t>
  </si>
  <si>
    <t xml:space="preserve">Story time, Resource Fairs, Farmer's market, art and crafts stalls. Shopping and resource events. </t>
  </si>
  <si>
    <t>Anything to keep that section active, instead of blight in the area as it is now.</t>
  </si>
  <si>
    <t>films, music / dance that reflect the neighborhood's working class roots and history...and are accessible and interesting to a cross-section of neighborhood folks from various class backgrounds:  not just wealthy newcomers.</t>
  </si>
  <si>
    <t>Live music</t>
  </si>
  <si>
    <t>.</t>
  </si>
  <si>
    <t>Performance, meditation, yoga, talks.</t>
  </si>
  <si>
    <t>Acoustic or low volume music. Art, small theater, kids activities.</t>
  </si>
  <si>
    <t>livemusic, art, kidsactivities</t>
  </si>
  <si>
    <t>Hipster coffee stand by day, premade food for pickup by night.</t>
  </si>
  <si>
    <t>Concerts, movies, community-oriented events. There are three schools within blocks of this plaza--how can we engage and support them?</t>
  </si>
  <si>
    <t>livemusic, movienights, kidsactivities, community event</t>
  </si>
  <si>
    <t xml:space="preserve">Musicians, food trucks, first fridays.
</t>
  </si>
  <si>
    <t>Art, music, dance, tai chi/qi gong, yoga, maybe a small farmers' market.</t>
  </si>
  <si>
    <t>farmersmarket, livemusic, art</t>
  </si>
  <si>
    <t>Public art! Musical performances. Free youth programming</t>
  </si>
  <si>
    <t>Food for the homeless and community at large! Light based sculpture, kinetic and musical kinetic sculpture, metal and outsized cloisonné, movement, sounds of nature, a sacred ceiba tree! We can grow nearly anything fun, drought thriving after establishment here.</t>
  </si>
  <si>
    <t>Kasper's Kornhole, Kasper's Kickball, Kasper's Kraft Booth</t>
  </si>
  <si>
    <t>food trucks, music, community gatherings</t>
  </si>
  <si>
    <t>I like the food trucks and movie nights. It would be nice for this to be a place to picnic.</t>
  </si>
  <si>
    <t>music children playing on stage</t>
  </si>
  <si>
    <t>kidsactivities</t>
  </si>
  <si>
    <t>picnics; art shows; food celebrations; ethnic celebrations; cooking, gardening and other teaching/learning experiences.</t>
  </si>
  <si>
    <t>foodtrucks, art, community event</t>
  </si>
  <si>
    <t>Anything that activates the plaza. There are a lot of kids in the neighborhood, so kid-oriented activities would do well. With all of the schools nearby, paying attention to the needs of teenagers is also crucial. Give them a space to hang out.</t>
  </si>
  <si>
    <t xml:space="preserve">-Music or theater type-performances (Music in the Square, Shakespeare in the Park, etc)
-Dance lessons similar to Jack London Square or other places
-Outdoor movies? 
-Art Markets
</t>
  </si>
  <si>
    <t>Food trucks and music</t>
  </si>
  <si>
    <t>Music, kid-friendly events, community picnics</t>
  </si>
  <si>
    <t>livemusic, kidsactivities, community event</t>
  </si>
  <si>
    <t>music, art, play, speakers and rallies, etc.</t>
  </si>
  <si>
    <t>livemusic, art, community event</t>
  </si>
  <si>
    <t>off the grid (more food trucks), outdoor yoga, live music, art shows.</t>
  </si>
  <si>
    <t xml:space="preserve">Children playing. People hanging out. </t>
  </si>
  <si>
    <t>community, playarea</t>
  </si>
  <si>
    <t xml:space="preserve">Simply create a calm oasis where people can sit and talk or eat. No activities are needed and they would clutter the space. You could possibly paint a hopscotch grid, something low key. </t>
  </si>
  <si>
    <t>Movies, restaurant, bikes, bus stop, maybe a dog park?</t>
  </si>
  <si>
    <t>movienights, playarea</t>
  </si>
  <si>
    <t>Sitting in sun, lunch, meeting place as oasis from bustle</t>
  </si>
  <si>
    <t xml:space="preserve">Make something of the building or tear it down. </t>
  </si>
  <si>
    <t xml:space="preserve">movie night, food trucks, performances, community meetings, street fair, </t>
  </si>
  <si>
    <t>Live music and movie night events are always fun.</t>
  </si>
  <si>
    <t xml:space="preserve">Art/music series similar to Latham Square? Public talks,  movie nights, etc. with nearby library? What would those living in the neighborhood like to do with it as an extension of their backyards? </t>
  </si>
  <si>
    <t>art, movienights, community event</t>
  </si>
  <si>
    <t>Playground! Family friendly activities -- not just activities for 22 year olds. I love beer, but there is a lot of beer in temescal, so this doesn't need to be another beer garden.</t>
  </si>
  <si>
    <t xml:space="preserve">community meetings, live music, food trucks, maybe outdoor movie if large enough space. </t>
  </si>
  <si>
    <t>livemusic, movienights, community event</t>
  </si>
  <si>
    <t>Food truck nights.  Spontaneous concerts. Chess games.  Children’s stories.</t>
  </si>
  <si>
    <t>foodtrucks, kidsactivities</t>
  </si>
  <si>
    <t>music, pop up shops</t>
  </si>
  <si>
    <t xml:space="preserve">Outdoor  music &amp; performances
Food trucks </t>
  </si>
  <si>
    <t>Stay out of it. It's a street.</t>
  </si>
  <si>
    <t>Food pop up,  music events,  craft festivals</t>
  </si>
  <si>
    <t>Live music!</t>
  </si>
  <si>
    <t>music and craft events</t>
  </si>
  <si>
    <t xml:space="preserve">Children friendly activities, movies, </t>
  </si>
  <si>
    <t>movienights, kidsactivities</t>
  </si>
  <si>
    <t xml:space="preserve">Just more activities spread out. I love the movies, the food trucks, etc. but I don't know about them and I feel like they don't happen year round. </t>
  </si>
  <si>
    <t xml:space="preserve">movies, plays, concerts, any performances. 
I'd like to see folks who utilize this space already - unhoused community members - not be displaced. They should be provided either alternative space or included in the plans. </t>
  </si>
  <si>
    <t>music</t>
  </si>
  <si>
    <t>Food trucks, kid-focused events.</t>
  </si>
  <si>
    <t>Outdoor performances.</t>
  </si>
  <si>
    <t>live music, live theater, movie nights, circus performances, food trucks, art shows, open studios, meet the candidates, craft fair, dance lessons! and social dance, partner dancing like swing, blues, salsa.</t>
  </si>
  <si>
    <t>foodtrucks, livemusic, art, movienights, community event</t>
  </si>
  <si>
    <t>mini farmer's market, beer/snack garden, live music, community games/crafting</t>
  </si>
  <si>
    <t>Concerts in the plaza, food trucks, farmers market!</t>
  </si>
  <si>
    <t xml:space="preserve">think it'd be cool to host community events featuring social justice themes. </t>
  </si>
  <si>
    <t>Block parties, food trucks (expand what currently takes place), outdoor entertainment, place for local performers to present for little or no charge</t>
  </si>
  <si>
    <t xml:space="preserve">I would like to see Kasper's re-open. Maybe some food festivals or rotating food booths. </t>
  </si>
  <si>
    <t>Live music, food pop-ups, small market?</t>
  </si>
  <si>
    <t>More adjacent shops</t>
  </si>
  <si>
    <t>Live music, public forums</t>
  </si>
  <si>
    <t>Stage with events</t>
  </si>
  <si>
    <t>music performances
food trucks/vendors</t>
  </si>
  <si>
    <t>Comfortable place to wait for the bus, with some play structure for kids.  Allow street performers or buskers from time to time.  Community bulletin board.</t>
  </si>
  <si>
    <t>food trucks, films, music</t>
  </si>
  <si>
    <t>It didn't seem like the plans included what to do with the building itself. I would like the building to have a purpose as well.</t>
  </si>
  <si>
    <t>Chess and skateboarding</t>
  </si>
  <si>
    <t xml:space="preserve">Films. Food trucks. Concerts. </t>
  </si>
  <si>
    <t>Salsa dancing, wine night, music, food. Please don't have pet-related events all of the time.</t>
  </si>
  <si>
    <t xml:space="preserve">Food trucks
Outdoor movies
Live music
Outdoor kids storytime by Temescal librarians
Chess boards
Temescal directory of shops/events
</t>
  </si>
  <si>
    <t>foodtrucks, livemusic, kidsactivities</t>
  </si>
  <si>
    <t>Live music, dancing, showcase cultural/youth orgs, craft fairs</t>
  </si>
  <si>
    <t>Seating; green space</t>
  </si>
  <si>
    <t>Live music and dance, food trucks, benches for eating, play structures</t>
  </si>
  <si>
    <t>Food trucks, live music, performances</t>
  </si>
  <si>
    <t>Homeless housing</t>
  </si>
  <si>
    <t xml:space="preserve">Bring in the food trucks regularly! Love those. Community get-togethers. </t>
  </si>
  <si>
    <t xml:space="preserve">Built-in chess, hopscotch and other games. Lots of places to sit; little stage for speaking or performance gatherings; some bike racks ok. Simple xeroscape landscaping. </t>
  </si>
  <si>
    <t>no activities needed</t>
  </si>
  <si>
    <t>Community programs, health awareness programs</t>
  </si>
  <si>
    <t>Live music, food trucks, beer/wine tastings, Oakland history programs, art</t>
  </si>
  <si>
    <t>just an actual restaurant opening up in the old hot dog stand would be great. also would like to see the parking lot at where rosamunde used to be turned into something less ugly.</t>
  </si>
  <si>
    <t>food trucks, movies, mini-golf, coffee cart, ice cream stand, street painting, live music</t>
  </si>
  <si>
    <t>foodtrucks, livemusic, art, movienights</t>
  </si>
  <si>
    <t>Food service, coffee stand, music, movies, games, theater, everything.</t>
  </si>
  <si>
    <t>Space for tiny houses and tents, regular meal times where food is offered to people who need it. In the Kasper's building, a bike shop with tools to lend and use there, and maybe a relaxed coffee shop where people can sit for a while in the sun. Talk to community organizations nearby and around Oakland to see if they want to use the space for anything. Maybe talk to the Library - they might have ideas or connections.</t>
  </si>
  <si>
    <t xml:space="preserve">performances for local dance groups, music, food trucks, </t>
  </si>
  <si>
    <t xml:space="preserve">Food trucks, homeless housing, </t>
  </si>
  <si>
    <t xml:space="preserve">Music. Movies. Farmers market....food cart evenings. </t>
  </si>
  <si>
    <t xml:space="preserve">Popups, food trucks, driveins, events for youth,free  community programs </t>
  </si>
  <si>
    <t>Love the idea of little public performances - music, dance theatre</t>
  </si>
  <si>
    <t xml:space="preserve">food trucks/off the grid. pop-up shops. pet adoptions. </t>
  </si>
  <si>
    <t>family events, food trucks, ice cream night, jump rope, chess, meeting spot for volunteer groups, meditation groups</t>
  </si>
  <si>
    <t>not sure</t>
  </si>
  <si>
    <t xml:space="preserve">Outdoor kids events, open air market, food trucks </t>
  </si>
  <si>
    <t>Movie nights. Children's music.</t>
  </si>
  <si>
    <t xml:space="preserve">concerts; performance art; movie nights; outdoor exercise: dance; tai chi; etc; community events/gatherings; etc. </t>
  </si>
  <si>
    <t>Gathering space and movies!</t>
  </si>
  <si>
    <t>Music! Games. More music!</t>
  </si>
  <si>
    <t>It's been fine as is, maybe a little paint and plants.  The less invested, the less lost.</t>
  </si>
  <si>
    <t>Music / food trucks is good</t>
  </si>
  <si>
    <t>small local theater productions</t>
  </si>
  <si>
    <t>art</t>
  </si>
  <si>
    <t xml:space="preserve">EVERYDAY activity. Not just a place to go to now and again. Ping pong tournaments. Breakdancing. Chess matches at permanent tables. Board game nights with it's your move game store. Solstice street yoga. Four square meetups. Outdoor movies. </t>
  </si>
  <si>
    <t xml:space="preserve">Keep the food truck event and movie screenings. Can the kaspers be turned into a business? </t>
  </si>
  <si>
    <t>Events</t>
  </si>
  <si>
    <t>I don't believe that programming is the right format here - too dirty / noisy / close to fast vehicle traffic. Movie nights were not great here (loud, traffic), food trucks have good food but I have no wish to hang out and eat in the triangle for the reasons cited before. I would prefer this project be an enhancement of what this space is: a bus stop / bike rental / vet waiting area with plantings, benches, and painted pavement. And without some kind of maintenance on the Kasper's building, it will continue to be an eyesore.</t>
  </si>
  <si>
    <t>Food trucks, performances, community forums, etc.</t>
  </si>
  <si>
    <t>Live concerts, community BBQs, food truck rallies.</t>
  </si>
  <si>
    <t xml:space="preserve">play ground for children </t>
  </si>
  <si>
    <t>Dining events, art shows, movie nights</t>
  </si>
  <si>
    <t>art, movienights</t>
  </si>
  <si>
    <t>concerts, movies, off-the-grid, farmers market, any type of pop-up shops, futsal, half-court basketball, sports of any kind, informal jam sessions</t>
  </si>
  <si>
    <t>Needs a hot dog vendor!</t>
  </si>
  <si>
    <t>art, kid-friendly, spoken word, community meetings,</t>
  </si>
  <si>
    <t>art, kidsactivities, community event</t>
  </si>
  <si>
    <t>?</t>
  </si>
  <si>
    <t>Off the Grid food trucks</t>
  </si>
  <si>
    <t>Food trucks, children’s programs, tours of temescal</t>
  </si>
  <si>
    <t>New restaurant or cafe in Kasper's building. Outdoor sitting area. Food truck events. Farmer's Market. Maybe a mini-playground for young children.</t>
  </si>
  <si>
    <t>foodtrucks, farmersmarket, kidsactivities</t>
  </si>
  <si>
    <t xml:space="preserve">The usual neighbor stuff.  A free Tai Chi class for sure. </t>
  </si>
  <si>
    <t>Food/Drinks served/movies shown outside/music/pop-up shops/art pop -up displays</t>
  </si>
  <si>
    <t>Loving the food trucks! Live music?</t>
  </si>
  <si>
    <t>Music, kids activities (like story times or puppet plays), food truck events</t>
  </si>
  <si>
    <t>live music, yoga</t>
  </si>
  <si>
    <t xml:space="preserve">impromptu gatherings, outdoor movie nights, a nice casual restaurant at Kaspers.  </t>
  </si>
  <si>
    <t>Food pop-ups, craft fairs, small concerts, daytime activities for children and grown-ups, summertime evening events with local wineries for adults, movie projections.</t>
  </si>
  <si>
    <t>foodtrucks, livemusic, movienights, kidsactivities</t>
  </si>
  <si>
    <t>Love what's already happening. Maybe a concert series?</t>
  </si>
  <si>
    <t xml:space="preserve">Kids events, pop up restaurants </t>
  </si>
  <si>
    <t>Outdoor movies, food and wine festivals, more food trucks, etc.</t>
  </si>
  <si>
    <t>foodtrucks, festivals, movienights</t>
  </si>
  <si>
    <t>Art</t>
  </si>
  <si>
    <t>Play Area</t>
  </si>
  <si>
    <t>Movie Nights</t>
  </si>
  <si>
    <t>Live Music</t>
  </si>
  <si>
    <t>Farmers Market</t>
  </si>
  <si>
    <t>Food Trucks</t>
  </si>
  <si>
    <t>Count</t>
  </si>
  <si>
    <t>Total</t>
  </si>
  <si>
    <t>Percentage</t>
  </si>
  <si>
    <t>What kind of multi-generational activities should we provide?</t>
  </si>
  <si>
    <t xml:space="preserve">Play structures for kids. </t>
  </si>
  <si>
    <t>chess</t>
  </si>
  <si>
    <t xml:space="preserve">how about chess boards tables? </t>
  </si>
  <si>
    <t>A place to sit and have tables for various activities.</t>
  </si>
  <si>
    <t>festival</t>
  </si>
  <si>
    <t>Makers fair</t>
  </si>
  <si>
    <t>dude idk a nice area fenced in from the streets so toddlers can roam?</t>
  </si>
  <si>
    <t>see above</t>
  </si>
  <si>
    <t>Not a priority to me.  It's a plaza - let's see what evolves in our very active community.</t>
  </si>
  <si>
    <t>see #21</t>
  </si>
  <si>
    <t>something to climb</t>
  </si>
  <si>
    <t>Same as above</t>
  </si>
  <si>
    <t>Music, circus, plays, meet the mayor, meet the fire department, meet the business district, meet the local schools (Emerson is just down the street, we are a big part of this community!)</t>
  </si>
  <si>
    <t>Free live music, festivals and booths</t>
  </si>
  <si>
    <t>livemusic, garden</t>
  </si>
  <si>
    <t>gardening, music, art</t>
  </si>
  <si>
    <t>movies</t>
  </si>
  <si>
    <t xml:space="preserve">Jump house, magic shows, movie screenings, pop ups </t>
  </si>
  <si>
    <t>puppet shows! i don't have kids but that would be kind of fun.</t>
  </si>
  <si>
    <t>Food festival events involving wine and beer</t>
  </si>
  <si>
    <t>Movie nights like we have, local performances, continue the food trucks</t>
  </si>
  <si>
    <t xml:space="preserve">tai chi, community workout classes, dancing, farmer's market </t>
  </si>
  <si>
    <t>Movies</t>
  </si>
  <si>
    <t>Benches and tables for eating</t>
  </si>
  <si>
    <t xml:space="preserve">Playgrounds </t>
  </si>
  <si>
    <t xml:space="preserve">Play structure. Picnic area. </t>
  </si>
  <si>
    <t>event space</t>
  </si>
  <si>
    <t xml:space="preserve">Acoustic music. Plant sales, pet adoption events, piano left out. Nothing contrived, generations can come together over shared interests </t>
  </si>
  <si>
    <t>livemusic, foodtrucks</t>
  </si>
  <si>
    <t>Food trucks, concerts, picnic</t>
  </si>
  <si>
    <t>Don’t care</t>
  </si>
  <si>
    <t xml:space="preserve">Everybody likes a costume party. </t>
  </si>
  <si>
    <t xml:space="preserve">not sure
</t>
  </si>
  <si>
    <t>foodtrucks, playarea, movies</t>
  </si>
  <si>
    <t xml:space="preserve">playgrounds, food trucks, exercise area, movies, </t>
  </si>
  <si>
    <t>Food</t>
  </si>
  <si>
    <t>livemusic, foodtrucks, movies, farmersmarket</t>
  </si>
  <si>
    <t xml:space="preserve">Live music.  </t>
  </si>
  <si>
    <t xml:space="preserve">bocci </t>
  </si>
  <si>
    <t>Free parties and live music</t>
  </si>
  <si>
    <t>Tai chi or other movement classes</t>
  </si>
  <si>
    <t>Kids kids kids</t>
  </si>
  <si>
    <t>Movie nights &amp; music</t>
  </si>
  <si>
    <t>??</t>
  </si>
  <si>
    <t>Some intentional play structure or landscape/seating elements that facilitate play.
Seating
Stage</t>
  </si>
  <si>
    <t>food trucks, live music</t>
  </si>
  <si>
    <t xml:space="preserve">See above </t>
  </si>
  <si>
    <t>livemusic, community</t>
  </si>
  <si>
    <t>Music, craft workshops</t>
  </si>
  <si>
    <t>playarea, chess</t>
  </si>
  <si>
    <t>structures for little kids to play on; chess</t>
  </si>
  <si>
    <t xml:space="preserve">Art and food </t>
  </si>
  <si>
    <t>Cats! Dogs!</t>
  </si>
  <si>
    <t>beer</t>
  </si>
  <si>
    <t>Food, marionettes, crafts, film, dance, yoga (partner w local business), family reading groups/ outdoor story time</t>
  </si>
  <si>
    <t>Music, cooking demonstrations, stories/ oral history.  Invite existing community groups to utilize plaza</t>
  </si>
  <si>
    <t xml:space="preserve">Music. Poetry. Movies. Storytelling. </t>
  </si>
  <si>
    <t>Picnic tables</t>
  </si>
  <si>
    <t>not be overrun by kids. let seniors have some time.</t>
  </si>
  <si>
    <t>Don't know</t>
  </si>
  <si>
    <t xml:space="preserve">there should be a small playground and comfortable seating. there are a lot of restaurants in the area and the farmers market is close on the weekend - people will use the space if it is usable and nice. </t>
  </si>
  <si>
    <t>Don't waste your money.</t>
  </si>
  <si>
    <t>It would be nice to be able to bring the grandkids there for an ice cream or perhaps even hot dog, but then there has to be some kind of the kids playground features there - can be easy to install, something like swings (we double for a seating) or something like this https://littletikescommercial.com/commercial-playground/hypar-net/ or this https://littletikescommercial.com/commercial-playground/nu-edge-x-tower/  or the spidernet on the left on the picture on the top here https://littletikescommercial.com/our-products/commercial-playground-equipment/system-choices/kidbuilders/ - that perhaps is the best</t>
  </si>
  <si>
    <t>Theater.</t>
  </si>
  <si>
    <t>livemusic, art, movies</t>
  </si>
  <si>
    <t xml:space="preserve">Live music, film screenings, interactive art. </t>
  </si>
  <si>
    <t xml:space="preserve">Design should start with concern for safe and comfortable multigenerational use. Who is the ‘we’ that’s providing ?  Hope it’s not intended primarily for selling things. </t>
  </si>
  <si>
    <t>playarea, community</t>
  </si>
  <si>
    <t>Outdoor exercise equipment like this (http://www.rectecindustries.com/product-categories/outdoor-fitness/), community garden, maybe a jungle gym or water spouts for kids?</t>
  </si>
  <si>
    <t>performances, food trucks</t>
  </si>
  <si>
    <t>Food and beverage, music, sitting areas.</t>
  </si>
  <si>
    <t xml:space="preserve">Book clubs. </t>
  </si>
  <si>
    <t>Temescal history walks</t>
  </si>
  <si>
    <t xml:space="preserve">see above. </t>
  </si>
  <si>
    <t>live music, dancing</t>
  </si>
  <si>
    <t>foodtrucks, kidactivities</t>
  </si>
  <si>
    <t xml:space="preserve">Outdoor movie nights, food events with neighborhood restaurants, holiday festivals with food/beer/kids activities, bike riding lessons for little kids </t>
  </si>
  <si>
    <t xml:space="preserve">Dancing </t>
  </si>
  <si>
    <t>all of the above.</t>
  </si>
  <si>
    <t>People can figure this out themselves.</t>
  </si>
  <si>
    <t>See above</t>
  </si>
  <si>
    <t>Again homeless outreach programs</t>
  </si>
  <si>
    <t xml:space="preserve">Benches in the shade - everyone needs them. Communal seating appropriate for all mobility levels. A small focused play space sheltered from passing bikes and cars. </t>
  </si>
  <si>
    <t>a gathering place for multi-generations is always a great idea!</t>
  </si>
  <si>
    <t>livemusic, chess</t>
  </si>
  <si>
    <t>Built-in chess board, ice cream, live music, dancing</t>
  </si>
  <si>
    <t>multiuse hardscape so that it can be art and also climbed on.  in an area in SD near the county building there is a park w water features that kids can wade it but it is art also.</t>
  </si>
  <si>
    <t>playarea, kidactivities</t>
  </si>
  <si>
    <t xml:space="preserve">Lots of kids stuff please. We have so many kids here and so little spaces for them. Both mosswood and little frog park are largely unusable now. The benches and seating areas will also be pleasant for older residents. It would be great if it could provide a mixing area for all - right now temescal brewing is often packed with young kids, parents, and young adults, so a mixture like that here with older residents as well would be ideal. </t>
  </si>
  <si>
    <t>art, foodtrucks</t>
  </si>
  <si>
    <t>Dance performances.  Farmers market or local crafts for sale.  Community exercise classes such as Tai Chi.  Again, visually alluring to those passing by, creating a draw and sense of community.</t>
  </si>
  <si>
    <t>Art projects that can be deployed throughout the neighborhood, but are done here (work with Studio One)</t>
  </si>
  <si>
    <t>Any and all.</t>
  </si>
  <si>
    <t xml:space="preserve">dance classes, gentle exercise/yoga, chess/other games (corn hole for example) </t>
  </si>
  <si>
    <t>Fan of the outdoor chess players even though I don't play. Bocce is good for 7-77 year olds! Try to keep dogs out as much a possible.</t>
  </si>
  <si>
    <t>As a parent, this is not a great place for little kids. Telegraph is way too busy for an escaping toddler. Don't bother being multi generational.</t>
  </si>
  <si>
    <t>art, community</t>
  </si>
  <si>
    <t>See above--can we work with the local schools to create art for the space, have fundraisers, showcase performance groups, have students read their creative work?</t>
  </si>
  <si>
    <t>Make this a place for holiday gatherings, e.g., halloween costume contest, fourth of july bbq, christmas fair.</t>
  </si>
  <si>
    <t xml:space="preserve">Art, music, and theatre workshops. </t>
  </si>
  <si>
    <t>See 21</t>
  </si>
  <si>
    <t>Puppet shows, give a book take a book free library</t>
  </si>
  <si>
    <t xml:space="preserve">Thai-chi, art exhibits, dance space, etc. </t>
  </si>
  <si>
    <t>wifi?</t>
  </si>
  <si>
    <t>Games, movies</t>
  </si>
  <si>
    <t xml:space="preserve">Weekend activities would be great. </t>
  </si>
  <si>
    <t>Not sure about this one...</t>
  </si>
  <si>
    <t>See above.</t>
  </si>
  <si>
    <t>no idea</t>
  </si>
  <si>
    <t>outdoor movies, art, music</t>
  </si>
  <si>
    <t>Ideally all programming should be multigenerational at the outset and accessible too!</t>
  </si>
  <si>
    <t xml:space="preserve">The food truck events are fantastic. </t>
  </si>
  <si>
    <t>petting zoos :)</t>
  </si>
  <si>
    <t>Kid-friendly space, play area music or circus events for kids</t>
  </si>
  <si>
    <t xml:space="preserve">storytelling, playground, </t>
  </si>
  <si>
    <t>live music</t>
  </si>
  <si>
    <t>Game night.  Morning tai chi.  Sunday morning lectures.</t>
  </si>
  <si>
    <t>Play ground or play space
Concerts</t>
  </si>
  <si>
    <t>Leaving the roads open for adults who have lives and would like emergency vehicles to be able to get to their houses.</t>
  </si>
  <si>
    <t>Splash pad for childrens, play structures, benches for reading</t>
  </si>
  <si>
    <t xml:space="preserve">- Bike workshop
- safety talks
- deescalation techniques with and for police </t>
  </si>
  <si>
    <t>art, movies</t>
  </si>
  <si>
    <t xml:space="preserve">circus, plays, movies. </t>
  </si>
  <si>
    <t>Open surrounding streets periodically.</t>
  </si>
  <si>
    <t>any of the above.</t>
  </si>
  <si>
    <t xml:space="preserve">live music, painting?, games!, movies, storytelling </t>
  </si>
  <si>
    <t>movies in the plaza, holiday market</t>
  </si>
  <si>
    <t xml:space="preserve">what! yes! tai chi- old people love that. not sure what else... grandma day? </t>
  </si>
  <si>
    <t>livemusic, movies</t>
  </si>
  <si>
    <t>music is always an option as are outdoor movies</t>
  </si>
  <si>
    <t>Bikes, benches, marked area for kids play</t>
  </si>
  <si>
    <t>Health fairs, craft fairs, bouncy houses</t>
  </si>
  <si>
    <t>Fashion shows, beats, spelling bees, bingo, scavenger hunts, tastings, etc</t>
  </si>
  <si>
    <t>don't know</t>
  </si>
  <si>
    <t>films and music</t>
  </si>
  <si>
    <t>Evening events, music, performances, etc.</t>
  </si>
  <si>
    <t>Not sure</t>
  </si>
  <si>
    <t>Food
Music
Games</t>
  </si>
  <si>
    <t>Music and dancing, community service projects</t>
  </si>
  <si>
    <t>Public announcements and speaking engagements; political talks; community volunteer gathering; drum circle.</t>
  </si>
  <si>
    <t>kidactivities</t>
  </si>
  <si>
    <t>Kids art classes, yoga classes, Christmas caroling/tree decorating in the winter.</t>
  </si>
  <si>
    <t>Music, Dance</t>
  </si>
  <si>
    <t xml:space="preserve">I would not attend children's events. </t>
  </si>
  <si>
    <t>chess, kidactivities</t>
  </si>
  <si>
    <t>kids puppet shows, tables with checker/chess boards built in</t>
  </si>
  <si>
    <t>movie screenings</t>
  </si>
  <si>
    <t>Movies, live art demos</t>
  </si>
  <si>
    <t>art groups maybe. i don't know exactly but i love the idea of doing kid/elder group playdates. elder neighbors can be so isolated and love to watch kids just run around. and many parents miss having their parents around.  i'd be happy to help plan this if you like the idea and others want it.</t>
  </si>
  <si>
    <t xml:space="preserve">Health based, meetups </t>
  </si>
  <si>
    <t>livemusic, foodtrucks, movies</t>
  </si>
  <si>
    <t>Food trucks. Movies. Music. Dancing.</t>
  </si>
  <si>
    <t>maybe bring together seniors from the senior living complexes and school-aged kids from local schools for weekly afternoon programs that support both.</t>
  </si>
  <si>
    <t>Bikes and swings--what more do you really need on a busy street?  Add signs with directions to local parks, where these activities are sanctioned and appropriate.</t>
  </si>
  <si>
    <t>Public exercise?</t>
  </si>
  <si>
    <t>See previous</t>
  </si>
  <si>
    <t xml:space="preserve">Not sure. </t>
  </si>
  <si>
    <t>Senior and children interacting</t>
  </si>
  <si>
    <t>community, kidactivities</t>
  </si>
  <si>
    <t>Kid's plays, family events would be awesome.</t>
  </si>
  <si>
    <t>Children's playspace.</t>
  </si>
  <si>
    <t xml:space="preserve">Korean board games since there are a lot of Korean restaurants around the area.  </t>
  </si>
  <si>
    <t>play areas for kids. places to sit for adults.</t>
  </si>
  <si>
    <t>community influencers and speakers</t>
  </si>
  <si>
    <t>art, farmersmarket</t>
  </si>
  <si>
    <t>Art shows, craft fair, farmers market</t>
  </si>
  <si>
    <t>all of the above</t>
  </si>
  <si>
    <t>Music and dancing</t>
  </si>
  <si>
    <t>Some sort of functional play equipment for kids.</t>
  </si>
  <si>
    <t>movies, chess</t>
  </si>
  <si>
    <t>Movies, trivia, charades, chess, board games.</t>
  </si>
  <si>
    <t xml:space="preserve">Benches, climbing structures </t>
  </si>
  <si>
    <t>I love the movie nights in September!</t>
  </si>
  <si>
    <t>Focus on area for people to sit without creating environment for tent cities.</t>
  </si>
  <si>
    <t>What would you chane about Alternative 1 (Key system)?</t>
  </si>
  <si>
    <t>What would you change about Alternative 1?</t>
  </si>
  <si>
    <t>Greenery</t>
  </si>
  <si>
    <t>Seating</t>
  </si>
  <si>
    <t>Shade</t>
  </si>
  <si>
    <t>design, greenery</t>
  </si>
  <si>
    <t>More plantings. Graphic is stale and boring</t>
  </si>
  <si>
    <t>Appears there may be a lot of obstructive elements in the ground plane, but a little difficult to tell from imagery. Would like to keep more of the ground space flush/open for greater programming flexibility, perhaps focus more on framing major streetscape with trees. Unsure how ground pattern would be executed, assume drawing is conceptual and ground would not be painted blue...</t>
  </si>
  <si>
    <t>The crosswalk patterns are confusing. Needs more plantings.</t>
  </si>
  <si>
    <t>design, playarea</t>
  </si>
  <si>
    <t xml:space="preserve">I would move the play area so it's better insulated from street traffic. I would dedicate more space to pedestrians and less to bicycles. I'm also not a fan of the railroad theme; I'd prefer something that looks forward and is more aspirational </t>
  </si>
  <si>
    <t xml:space="preserve">Add more play elements and improve street graffics. </t>
  </si>
  <si>
    <t xml:space="preserve">Play element should be in the shattuck area. Right now it is too close to telegraph avenue for parents to feel safe letting their children play. I don’t care for the street painting. </t>
  </si>
  <si>
    <t>Children's play structure only behind bollards and right next to traffic lanes is a bad idea. Also, having the bike route whiz past the children's play structure invites injury of kids and bicyclists. The cafe-style seating is out of place as a permanent feature, only makes sense if there were a business in the Kasper's building, and these small, moveable elements would likely be stolen. Would prefer more plantings and modular benches.</t>
  </si>
  <si>
    <t>greenery</t>
  </si>
  <si>
    <t>More trees and seating</t>
  </si>
  <si>
    <t xml:space="preserve">More green </t>
  </si>
  <si>
    <t>removable bollards, moveable seating, color scheme, more trees/plants</t>
  </si>
  <si>
    <t>more greenery</t>
  </si>
  <si>
    <t xml:space="preserve">Add more trees and plants. Add an area for Lime scooters. </t>
  </si>
  <si>
    <t xml:space="preserve">More plants. </t>
  </si>
  <si>
    <t>More plants</t>
  </si>
  <si>
    <t>Grass area would nice</t>
  </si>
  <si>
    <t>add more greenery.  can't tell what if any use there would be of the closed road and that seems underutlilized. Hard to see how much seating but what is there seems good but might need more.</t>
  </si>
  <si>
    <t xml:space="preserve">It seems too sparse to me and overall needs more plantings and more pleasant spaces. Maybe there are limitations but the space seems just like a temporarily closed road rather than a true public space. We'll need more protection from busy Telegraph to make this space welcoming. There are some pleasant elements, but it doesn't look like a place I would spend much time at, unless that cafe really does open. </t>
  </si>
  <si>
    <t>More plants maybe?</t>
  </si>
  <si>
    <t xml:space="preserve">More plantings. Bus stop more distinctly marked as such.  </t>
  </si>
  <si>
    <t>I would like to be more permanent greenery; similar to the Highline in NYC. I envision it to have a green strip with one major art focal piece.</t>
  </si>
  <si>
    <t>plants</t>
  </si>
  <si>
    <t>Cleaner
Less lines
More native greenery 
Sign</t>
  </si>
  <si>
    <t>Add grass or green space that people can play or sit on. Add restrooms and water foundations. A stage could be good too. Ditch the sidewalk geometric painting and railroad thing. These visual design elements do not feel connected to the current community or its visual culture.</t>
  </si>
  <si>
    <t>More trees</t>
  </si>
  <si>
    <t>I'd add more planters or wooden elements, I'd rather have more of that than concrete</t>
  </si>
  <si>
    <t>Not a huge fan on design of movable seating. I'd like to see more plantlife around. Some type of art or activity that people have  to physically engage in would be interesting to see.</t>
  </si>
  <si>
    <t>More green space</t>
  </si>
  <si>
    <t xml:space="preserve">Would like to see a lawn for informal laying, eating, napping. </t>
  </si>
  <si>
    <t xml:space="preserve">Fewer bike racks- there are already tons around here. More space for trees. </t>
  </si>
  <si>
    <t>greenery, art</t>
  </si>
  <si>
    <t>more greenery, maybe some functional art (exploratorium-type)</t>
  </si>
  <si>
    <t>greenery, bikesafety</t>
  </si>
  <si>
    <t xml:space="preserve">Bike path making it clear how to continue South. Add more differentiation/separation from street, maybe big planters. (Can I catch my kid before she runs into the road?) Add shade and activities - hopscotch or four square pad or concrete ping pong. </t>
  </si>
  <si>
    <t>greenery, design, bikesafety</t>
  </si>
  <si>
    <t>I am not sure what the "movable" seating means, but it doesn't seem practical.  If the bike lane isn't separated (raised or curbed) then bike/pedestrian accidents are going to be frequent. If the Kasper building is staying, but doesn't have an anchor business, the space won't get used as much.  There needs to be more greenery.</t>
  </si>
  <si>
    <t>greenery, playarea</t>
  </si>
  <si>
    <t>More greenery, more for kids to play on</t>
  </si>
  <si>
    <t>Add a safer divider around the play structure. Safety concerns with young(er) children and traffic.</t>
  </si>
  <si>
    <t>1) location of the sculptural play element. consider relocating to Shattuck side of building to provide some space and protection from busy Telegraph and increase visibility to sitting areas
2) increase shade and greenery at seating areas
3) street surface design is too busy</t>
  </si>
  <si>
    <t>the play structure seems like it's vulnerable in terms of placement</t>
  </si>
  <si>
    <t>Play structure is insufficiently shielded from street.</t>
  </si>
  <si>
    <t>Playground needs distance frame the bike lane. Kids and speeding cyclists coming off telegraph are not a good match. Key line graphics should differ from crossways graphics in pattern (not just color)</t>
  </si>
  <si>
    <t xml:space="preserve">more space for children - e.g. play elements </t>
  </si>
  <si>
    <t>I would like to see more play space and more space for communal gathering.</t>
  </si>
  <si>
    <t>something for kids to play on/enjoy would be amazing</t>
  </si>
  <si>
    <t>I'm not a fan of all the angles. I don't think play structures are a good idea in the small space with cars.</t>
  </si>
  <si>
    <t>I'd hide the play element on the backside of Kaspers. People will want to congregate around it - watch their kids, etc., and the backside offers more security and privacy.</t>
  </si>
  <si>
    <t xml:space="preserve">I'd move the play structure further from the active traffic on Telegraph avenue. </t>
  </si>
  <si>
    <t>As a parent of young kids, I don't think it makes any sense to have a play structure right next to telegraph avenue with no physical barrier between the structure and the street. It either needs to be moved further away from the street, a barrier (planters or a fence) needs to be put in between it and the street, or (my suggestion) is to eliminate it entirely. I also fear the paint on the street will require expensive upkeep or will start to look rundown without it.</t>
  </si>
  <si>
    <t>Would be great to have more children friendly space. I would love a water fountain (see Livermore Downtown fountain) as most people in the area have children</t>
  </si>
  <si>
    <t xml:space="preserve">Move the children's play area - it feels highly exposed to traffic in the space it is, including potential for crashes with bicyclists. </t>
  </si>
  <si>
    <t xml:space="preserve">It doesn’t seem as if the play area has the safety ground, but perhaps it’s just not indicated on this drawing. The seating, while attractive and a vagrancy deferent, doesn’t seem inviting or ada accessible. </t>
  </si>
  <si>
    <t>playarea, lighting</t>
  </si>
  <si>
    <t>More lights, children’s apparatus</t>
  </si>
  <si>
    <t>seating</t>
  </si>
  <si>
    <t>more seating</t>
  </si>
  <si>
    <t>Those pointy benches on wheels look like they won't last. Put in some real benches.</t>
  </si>
  <si>
    <t>There doesn't seem to be a lot of seating or gathering space. The bike racks seem to front and center.</t>
  </si>
  <si>
    <t xml:space="preserve">More seating </t>
  </si>
  <si>
    <t>seating, design</t>
  </si>
  <si>
    <t>The moveable seating. I don't like them because people might trip over them since they won't be in constant places, anyone can just steal them, and they might just be an eyesore if all the chairs are next to each other and not spread out through the area</t>
  </si>
  <si>
    <t>seating, greenery</t>
  </si>
  <si>
    <t>more plants and possibly more table seating</t>
  </si>
  <si>
    <t>More greenery.  More space for neighbors to sit and chat.</t>
  </si>
  <si>
    <t>I would include more native plantings- more places to sit down- more shade.  It looks really bare and slightly alienating.</t>
  </si>
  <si>
    <t xml:space="preserve">There could be more seating or a grassy area on what is now Shattuck instead of just painted pavement. </t>
  </si>
  <si>
    <t>seating, greenery, playarea</t>
  </si>
  <si>
    <t>Not enough greenery and could be more seating. The layout is a little odd with the play structure isolated</t>
  </si>
  <si>
    <t>seating, playarea</t>
  </si>
  <si>
    <t xml:space="preserve"> - Moveable seating looks uncomfortable and uninviting - Play service /structure does not look interesting to play on</t>
  </si>
  <si>
    <t>seating, shade</t>
  </si>
  <si>
    <t>More trees/shade options in the seating areas.</t>
  </si>
  <si>
    <t>More options for being in the shade. Even more seating.</t>
  </si>
  <si>
    <t>shade</t>
  </si>
  <si>
    <t xml:space="preserve">It looks like it will be hot if it is cement with direct sunlight </t>
  </si>
  <si>
    <t>shade, bikesafety, playarea</t>
  </si>
  <si>
    <t>more shade and move the play structure to the other side so that it's not right next to a bike lane where kids could get hit</t>
  </si>
  <si>
    <t>shade, exercise circuit</t>
  </si>
  <si>
    <t xml:space="preserve">Shade? It’s hot and sunny. Exercise elements, like pull-up bars of different heights. </t>
  </si>
  <si>
    <t>shade, greenery</t>
  </si>
  <si>
    <t xml:space="preserve">More plants and shade </t>
  </si>
  <si>
    <t xml:space="preserve">Would put bike path along telegraph so as not to take up so much real estate? Would integrate more green space. Would include shaded areas for kids/families. Still feels very concrete heavy - would integrate warmer materials. </t>
  </si>
  <si>
    <t>I would add more trees or other sculptures to create shade.</t>
  </si>
  <si>
    <t>What would you change about Alternative 2?</t>
  </si>
  <si>
    <t xml:space="preserve">The mound seems very child focused which is fine, but I think there could be other art features added that would stimulate an adult  audience  as well. </t>
  </si>
  <si>
    <t>bicycle</t>
  </si>
  <si>
    <t>Some bicycle accomodation, as in Alternative 1.</t>
  </si>
  <si>
    <t>1) elements seem somewhat disjointed; perhaps leading to a more passive use of space
2) what happens to the bike lane?</t>
  </si>
  <si>
    <t>A bike lane and bike parking would be great. Just something narrow on the veterinary side for a bike lane and one set of bike racks are essential.</t>
  </si>
  <si>
    <t xml:space="preserve">More bike racks </t>
  </si>
  <si>
    <t>bike lanes</t>
  </si>
  <si>
    <t>Clearer separation of bike and pedestrian facilities. As is seems like it'd be chaotic</t>
  </si>
  <si>
    <t>There is no dedicated bike lane which I did like from the first design. I think there can be conflict in this community if bike space is not explicit</t>
  </si>
  <si>
    <t>add bike lane</t>
  </si>
  <si>
    <t>no bicycle travel allowed in this design</t>
  </si>
  <si>
    <t>It’s hard to tell how the bikes fit into this picture. Will there be a bike path through the plaza or bike parking?</t>
  </si>
  <si>
    <t>I don't see any consideration giving to bikes, would also like to see space for food trucks/carts/vendors of some kind</t>
  </si>
  <si>
    <t xml:space="preserve">Needs bike lanes </t>
  </si>
  <si>
    <t xml:space="preserve">Needs to be visual indications for where cyclists should transit through the area. </t>
  </si>
  <si>
    <t xml:space="preserve"> None of these shapes have any spatial relationship with the building or other forms. No bike lanes. Temescal creek not invoked by graphics, they look like an ocean.</t>
  </si>
  <si>
    <t xml:space="preserve">Bike lane should be retained and separate </t>
  </si>
  <si>
    <t>Where are the bikes supposed to be? They’ll be everywhere here, and the plaza won’t be pedestrian-friendly</t>
  </si>
  <si>
    <t>Add back the bike lanes.</t>
  </si>
  <si>
    <t xml:space="preserve">Needs bike path designation to avoid perceived conflict between bikes and pedestrians. Paint on the ground just gets dirty and looks busy - skip it. </t>
  </si>
  <si>
    <t>Paint seems to be a lot to maintain over the years. Would add in bike share or suggest relocation.  Where does the existing bike lane go - does it just end at 46th ST? Forcing bikes on Telegraph at 46th will be dangerous.  The artificial turf is going to get trashed and beat up and look like crap.</t>
  </si>
  <si>
    <t xml:space="preserve">It needs bike lanes </t>
  </si>
  <si>
    <t>Will you reroute bike traffic? Dog space?</t>
  </si>
  <si>
    <t xml:space="preserve">The stub of 46th now seems wasted. There are no contained areas or settings to pause and do things. We also lost the bike lane, and that worries me if it is not provided elsewhere. I think it is fine if cyclists have to slow down through here, but there may be too much forced interaction with bike commuters and folks recreating, like kids chalking on the ground in the sitting area. Perhaps the lovely sitting area closer to 46th could be sited just inwards a bit, and a bike lane preserved behind it along the sidewalk. Or bikes could be directed over to Telegraph if an improved bike lane is realized there. </t>
  </si>
  <si>
    <t>Where are the bike racks that are seen in the other options? Is that them in the road?! Not safe!!! Move the bike racks inside the park.</t>
  </si>
  <si>
    <t xml:space="preserve">Hoping there might still be a way to offer bike parking. </t>
  </si>
  <si>
    <t>This alternative does nothing to solve the bicycle safety problem that the current traffic pattern poses.</t>
  </si>
  <si>
    <t>add bike parking</t>
  </si>
  <si>
    <t>That's a lot of paint on the ground</t>
  </si>
  <si>
    <t>add bikelane</t>
  </si>
  <si>
    <t xml:space="preserve">The street should be left open for bike, bus and pedestrian traffic. </t>
  </si>
  <si>
    <t>more bike storage space.</t>
  </si>
  <si>
    <t>bicycle, bikelanes</t>
  </si>
  <si>
    <t>More accommodation for bikes.</t>
  </si>
  <si>
    <t xml:space="preserve">I would imagine the continuous painted surface may show its age and deterioration more quickly than a surface that is intermittently painted.
While the turf mound is a great idea for kids, our PTA had it installed  on our school playground and it deteriorated fairly rapidly.  It's expensive to repair and gets very hot in the summer months so is uncomfortable.  Perhaps an alternate surface, maybe something more like mini golf carpet, would be more durable?
Lighting looks the same as in Alternative 1, which I don't find interesting. 
Add in the painted bike bath from Alternative 1, to make it clear where pedestrians would be blocking cyclists, and where cyclists should contain their riding.
</t>
  </si>
  <si>
    <t xml:space="preserve">Keep the bike lane from the railroad one and we’re good. </t>
  </si>
  <si>
    <t>Looks a bit treacherous to bike through but it would probably be fine, I'm not sure.</t>
  </si>
  <si>
    <t>bicycle, design</t>
  </si>
  <si>
    <t>Take the watershed a step further to include motifs from the Ohlone heritage--is there a way to educate visitors about the history of the land that extends beyond this design, the Kasper's years, etc.?
Would like to see a bike lane integrated, like Alternatives 1 or 2.</t>
  </si>
  <si>
    <t>bicycle, seating</t>
  </si>
  <si>
    <t xml:space="preserve">what happened to the bike lanes? get rid of movable seating. </t>
  </si>
  <si>
    <t>It's looks like the blue paint would probably need redoing constantly. Where do the bikes go? The floating seating still doesn't look welcoming or useful (even your simulated people aren't using it!). It feels a bit empty - it looks like you have closed off the road for the sake of the strange one-person seating blocks.</t>
  </si>
  <si>
    <t xml:space="preserve">I miss the bike lane. Telegraph is a nightmare (even if it IS getting paved) and drivers do not care to mind the bikes. Again, not a fan of moveable seating or sculptures. Easily stolen, mangled and destroyed. </t>
  </si>
  <si>
    <t>Add bike lane, more seating, bike locks.</t>
  </si>
  <si>
    <t>bicycle, seating, stage</t>
  </si>
  <si>
    <t>I wonder what would be beneath the stage and how you would prevent that space from being occupied by animals and trash. I would include some detail about where the new bike travel path would go. Movable seating could disappear within a few weeks.</t>
  </si>
  <si>
    <t>bicycle, Shattuck</t>
  </si>
  <si>
    <t xml:space="preserve">Bike lane on Shattuck is absolutely necessary. Rolling grass will just be brown and ugly without lots of care. </t>
  </si>
  <si>
    <t>Keep bicycle access from Shattuck to avoid forcing bikes onto Telegraph. This again creates an unsafe situation.</t>
  </si>
  <si>
    <t>I think not having a bike lane solution isn't great. There should be a more sensible way to have a bike lane. I also think that the elimination of the 46th connection to Telegraph is unnecessary. Keep that connection so traffic down Shattuck can go right or left and just shut off the stretch of Shattuck that reaches to 45th.</t>
  </si>
  <si>
    <t>There should be a bike lane from Shattuck to 45th.</t>
  </si>
  <si>
    <t>Should add trees to give more definition along Telegraph edge. Grass mound may not hold up well. Must accommodate bicycle circulation between bike lanes on Shattuck and future bike lanes on Telegraph.</t>
  </si>
  <si>
    <t xml:space="preserve">This is nice looking but you're not making allowances for bike traffic and you're kidding yourselves if you think bikes are not going to cut through this area to get from Shattuck to Telegraph avenue.  I avoid Telegraph completely between 51st and this intersection as it is a hot mess of cracked and pitted pavement dangerous to cyclists. But even if it were not a mess, I would still want to cut through here to get to Shattuck without having to turn.  </t>
  </si>
  <si>
    <t>The left turn from northbound Telegraph onto 46th to get to northbound Shattuck is critical for bike riders. Safe bike access needs to be maintained for this turn</t>
  </si>
  <si>
    <t>Again, cafe-specific furniture area would only be useful if there were a business at Kasper's. Is there not any bicycle access via Shattuck or 46th in this scheme? Would prefer bicycles to continue to have access through both as in scheme 1.</t>
  </si>
  <si>
    <t>This design is terrible for bicycles. There needs to be an unobstructed two-way path for bikes between 45th and 46th along Shattuck.</t>
  </si>
  <si>
    <t>bicycle, stage</t>
  </si>
  <si>
    <t xml:space="preserve">Lack of bike access, and wondering about what the stage would be used for. </t>
  </si>
  <si>
    <t>Add a bike lane through on Shattuck. Forcing bicyclists to cross telegraph will cause injuries. Also, placement of the stage seems odd. Honestly, this whole design seems confusing and ill-thought-out.</t>
  </si>
  <si>
    <t>bikelanes</t>
  </si>
  <si>
    <t xml:space="preserve">Add bike path. </t>
  </si>
  <si>
    <t>There's no bike lane idea anymore. The mounded hill is really ugly.</t>
  </si>
  <si>
    <t>I would add a bike lane</t>
  </si>
  <si>
    <t>But where is the separated bike lane?</t>
  </si>
  <si>
    <t xml:space="preserve">Bike lane! </t>
  </si>
  <si>
    <t>There needs to be a bike lane</t>
  </si>
  <si>
    <t>More bike parking.</t>
  </si>
  <si>
    <t>carpriority</t>
  </si>
  <si>
    <t xml:space="preserve">car lanes </t>
  </si>
  <si>
    <t>colorscheme</t>
  </si>
  <si>
    <t>The painting again...too bright! Make it look more natural...maybe no paint at all, or a more subtle color. It's not as overstimulating as the stripes in 1, but still off-putting.</t>
  </si>
  <si>
    <t>Color. Connection to "water" does not have to be literal.
Water - could be interpreted as a fluid space, reflective surface, ever changing (program), etc, etc.</t>
  </si>
  <si>
    <t>colorscheme, design</t>
  </si>
  <si>
    <t xml:space="preserve">Paving painting is a bit like a water park ...in a not great way. Maybe get more abstract </t>
  </si>
  <si>
    <t xml:space="preserve">Why are we always trying to paint asphalt around here? This is a terrible hue of blue, it is going to make people look like ghouls when it reflects up on them. </t>
  </si>
  <si>
    <t xml:space="preserve">I prefer the graphic colors rather than the water element. </t>
  </si>
  <si>
    <t>Blue ground seems like it would get dirty and look bad.</t>
  </si>
  <si>
    <t xml:space="preserve">Street paint is a bit loud </t>
  </si>
  <si>
    <t>I'm not sure I like all of the blue pavement. I like the idea of water and the watershed, but it is hard to create that in an urban setting, without water. Might end up a bit cheesy looking.</t>
  </si>
  <si>
    <t>Blue sidewalk is weird - like walking on the ocean</t>
  </si>
  <si>
    <t>colorscheme, shade</t>
  </si>
  <si>
    <t>Again, I don't understand the paint theme. It doesn't resonate with anything else in the neighborhood. I'd also like to see a little more shade.</t>
  </si>
  <si>
    <t>design</t>
  </si>
  <si>
    <t>Colorful gradient. Water color scheme seems out of place for neighborhood.</t>
  </si>
  <si>
    <t xml:space="preserve">it feels like it's missing a focal point somehow. </t>
  </si>
  <si>
    <t xml:space="preserve">Not sure about the water pavement </t>
  </si>
  <si>
    <t>the water theme is a bit much.</t>
  </si>
  <si>
    <t xml:space="preserve">The water is dumb </t>
  </si>
  <si>
    <t xml:space="preserve">Empty space to the left. Could take more advantage of that space. Artificial turf may not be cleaned frequently enough. </t>
  </si>
  <si>
    <t>Movable elements will walk.</t>
  </si>
  <si>
    <t>Could there be an actual water feature??</t>
  </si>
  <si>
    <t>More shoutout for temescal creek!</t>
  </si>
  <si>
    <t>Hard upkeep. Will
Look terrible in 10 years. 
No car access</t>
  </si>
  <si>
    <t>No large planters, no wavy water like blue colors not he pavement. Needs to be accessible to the handicapped. Small tables added.</t>
  </si>
  <si>
    <t>The bus stop doesn't seem to be clearly marked.  The shrubs/trees on the right side of the renderings look weird. Again I wouldn't include any movable furniture.</t>
  </si>
  <si>
    <t>Temescal watershed graphics - the light blues seem like they might end up showing quite a bit of dirt
Mounded area - while I love the concept, turf can quickly get grimy and sometimes looks too fake</t>
  </si>
  <si>
    <t>It looks expensive to maintain. The vibrancy of the colors will look like garbage if it's not well kept.</t>
  </si>
  <si>
    <t>Get rid of the themed painted (?) water surfaces that will look terrible in three years.</t>
  </si>
  <si>
    <t>Why paint? It looks dumb. Again, who will take care of everything? Will the city honestly be there weekly to weed, water and clean up messes? Will there be adequate waste bins?</t>
  </si>
  <si>
    <t xml:space="preserve">Water theme seems out of place for anything related to Temescal. </t>
  </si>
  <si>
    <t xml:space="preserve">Maybe some river rocks? Sculpture of native animals? </t>
  </si>
  <si>
    <t>Might need some barriers to prevent small children from running into the street (Telegraph).</t>
  </si>
  <si>
    <t>Doesn't seem like the design will hold up</t>
  </si>
  <si>
    <t>The turf will get hot in the sun and will not be usable until it cools down. Tot Land in Berkeley is a great example of this. 1/3 of the area is turf and for several hours a day that area of the park is nearly unusable because of the heat (it burns kids' feet).</t>
  </si>
  <si>
    <t>Not as fond of this theme. The blue paving meant to suggest water just seems like it will get very dirty over time.</t>
  </si>
  <si>
    <t>Doesn't seem to offer as much as Alternative 1.</t>
  </si>
  <si>
    <t>Adding fake nature on top of a paved, man made cityscape is a little bit silly.  Real nature or nothing, why fake it?</t>
  </si>
  <si>
    <t>Adding restrooms and water fountains would make this space so much better and would encourage more shopping in the area. Besides that, expanding the green turf area to make it bigger would be great or adding a second one. Honestly, I really wanted to see a design proposal that reflected the local creativity, history, and arts in the area. I haven't seen that so far. This proposal feel disconnected from the area's cultural history but the design is fun and the water table idea is cool. It could be a bit more substantive.</t>
  </si>
  <si>
    <t>Too much landscaping.</t>
  </si>
  <si>
    <t>The watershed element doesn't do it for me.</t>
  </si>
  <si>
    <t xml:space="preserve">Drop the painted street. </t>
  </si>
  <si>
    <t xml:space="preserve">The blue is too much </t>
  </si>
  <si>
    <t>I don't think this design has much punch.  It seems pedestrian.</t>
  </si>
  <si>
    <t>gives direction</t>
  </si>
  <si>
    <t>I like the idea of the painted surface to represent water. The amount of paint is too much. I would like to see the curved lines accentuated in blue colors and the spaces between the curves in a neutral color (vs. hues of blue). I would like to see more vertical elements and some shade structures.</t>
  </si>
  <si>
    <t>I would pick a less obnoxious color than BRIGHT turquoise. Also, more plants, please!</t>
  </si>
  <si>
    <t>more plants</t>
  </si>
  <si>
    <t>Would like more greenery, some at street level.</t>
  </si>
  <si>
    <t>more more greenery</t>
  </si>
  <si>
    <t>More native plants</t>
  </si>
  <si>
    <t>Again more landscape to make the are more inviting</t>
  </si>
  <si>
    <t xml:space="preserve">Not necessarily change, but if you have an interesting accessible planter in the same space as a play area, plan in those plants getting some kid traffic! Also, if the play mound would need regular spray cleaning or it will quickly be dubbed the viral-mound and family’s will begin to avoid. </t>
  </si>
  <si>
    <t>Add more barrier between road and play space for protection. Big planters? As grown up play toys</t>
  </si>
  <si>
    <t>greenery, seating</t>
  </si>
  <si>
    <t>maybe more spaces to climb into spaces where you can sit - trees or structures with little elevated seats.</t>
  </si>
  <si>
    <t>lighting</t>
  </si>
  <si>
    <t xml:space="preserve">Keep the lighting from invading residents privacy- limit light pollution. Also, ensure lighting upkeep. </t>
  </si>
  <si>
    <t>The blue should be high and repeat firing blue glazed brick, high intensity blues w glass inclusions, led lighting, solar bricks to power a real water feature added to the design above.</t>
  </si>
  <si>
    <t xml:space="preserve">More lighting and light features. And it’s still just a walkway. </t>
  </si>
  <si>
    <t>Add some higher structures for height and add lighting</t>
  </si>
  <si>
    <t>More lights for night</t>
  </si>
  <si>
    <t>maintenance</t>
  </si>
  <si>
    <t>It will turn into a homeless encampment.</t>
  </si>
  <si>
    <t>I worry about making sure the planter boxes get maintained well.</t>
  </si>
  <si>
    <t>I'm not sure about making the streets look like water. I don't think it will end up looking that great or hold up very well.</t>
  </si>
  <si>
    <t>Will the turf get gross and dirty with litter?</t>
  </si>
  <si>
    <t xml:space="preserve">It may easily get frequented by transient/homeless folks in the evening. </t>
  </si>
  <si>
    <t>plan for lots of maintenance of the green spaces to keep this plan looking good and trash free.</t>
  </si>
  <si>
    <t>maintenance, bikelanes</t>
  </si>
  <si>
    <t>Add the bike lanes back in. How will the artificial turf mound hold up/stay clean?</t>
  </si>
  <si>
    <t>maintenance, design</t>
  </si>
  <si>
    <t xml:space="preserve">I wish I could get behind movable items, but the concern of vandalism makes me think fixed is better </t>
  </si>
  <si>
    <t>Its going to get very dirty and covered in junk. Would not bother painting the ground</t>
  </si>
  <si>
    <t>planting</t>
  </si>
  <si>
    <t xml:space="preserve">Has no provision for bicycles. AstroTurf mounds seem useless, would prefer actual plantings. </t>
  </si>
  <si>
    <t>more plants! bigger trees</t>
  </si>
  <si>
    <t>still that area seems underutilized. can there be more seating? also plantings seem very minor--trees much more of a statement and more sturdy</t>
  </si>
  <si>
    <t>Dislike amorphous planting areas. Again, would ideally like to see more trees framing Telegraph, but not sure if feasible. Would prefer any ground obstructions to be on the edge toward Telegraph to frame the interior space and allow for programming flexibility.</t>
  </si>
  <si>
    <t>play</t>
  </si>
  <si>
    <t>If I'm reading this right, the play area is pretty close to the street.</t>
  </si>
  <si>
    <t>Play area is further from traffic than alternative 1, but still a little too close to Telegraph Ave traffic with no barrier to keep young kids from wandering off.</t>
  </si>
  <si>
    <t xml:space="preserve">Please no agave, go softer, think texture not architecture, think pollinator plants. Instead of saying what I would change how about I give you some ideas. Creeks are not bright blue, doesn’t need to look like the LL bean catalog either. How about you work in flat and shiny paint.  Use colors that vibrate off each other, think ice plant on California poppy. The creek was named after Willow saunas called Temescals, abstract that, make a place that blocks wind and accumulates warmth. How about you take the iconic mortise and pestle found creekside and make a huge abstract one as a play structure. I would love to see something that uses wind and reflection to capture the idea of schools of fish. </t>
  </si>
  <si>
    <t>Need kid play space</t>
  </si>
  <si>
    <t xml:space="preserve">Again, I would move the play area so it's better insulated from traffic on Telegraph. </t>
  </si>
  <si>
    <t>Add some accent sculptures or play climbing elements</t>
  </si>
  <si>
    <t>more play areas for kids</t>
  </si>
  <si>
    <t>More play areas for kids.</t>
  </si>
  <si>
    <t>I think the play space is so limited and not that interesting. the communal gathering space also seems limited.</t>
  </si>
  <si>
    <t>I would add the bike lanes and bike docking station, I am not clear on the function of the existing building, I would add a shade/rain structure to the bus stop, I think a play sculpture is better than just a mound</t>
  </si>
  <si>
    <t>I wish there were more play area for kids.</t>
  </si>
  <si>
    <t>add bike lanes, add more shade and make the child play structure more interesting</t>
  </si>
  <si>
    <t>How about a big, interesting play structure to go with it.</t>
  </si>
  <si>
    <t xml:space="preserve">This should have a more prominent play feature in the shattuck pedestrian area. </t>
  </si>
  <si>
    <t>play, stage</t>
  </si>
  <si>
    <t>The painting is nice looking in the model, but I don't know how it will play in real life.  It will get dirty quickly and probably not look like fresh water anymore.  Doesn't seem to have enough seating, but maybe I can't tell from the images. Is there adequate bike parking?  It might be loud to have the audience of the stage having their backs to the street.  The farther back you are, the less you can hear anyway, but combine that with street noise, and it won't be workable.</t>
  </si>
  <si>
    <t xml:space="preserve">Astro turf and the play ground </t>
  </si>
  <si>
    <t>add something for kids to play on</t>
  </si>
  <si>
    <t xml:space="preserve">More for kids.  </t>
  </si>
  <si>
    <t>Too literal. Same comments above re: play area and paint on street.</t>
  </si>
  <si>
    <t>would still love to see a splashpad area for children</t>
  </si>
  <si>
    <t xml:space="preserve">Upgrade the children's play area a bit. South Shore in Alameda - next to Bed Bath and Beyond has a great play mound, which is simple but very fun. Any play structure needs to be fun and good investment otherwise it'll go unused and be a waste of space or attract abuse. 
Same comment about movable seating..Not sure how that will work without abuse. </t>
  </si>
  <si>
    <t>Where do the kids play?</t>
  </si>
  <si>
    <t>would play areas impede food truck or other type of events that need to use the street area?</t>
  </si>
  <si>
    <t xml:space="preserve">The mound kids recreation area seems small. </t>
  </si>
  <si>
    <t>playarea, design</t>
  </si>
  <si>
    <t>I like the idea of the playmound, but wonder about the execution (would it be turf, if so how would be kept up?)</t>
  </si>
  <si>
    <t>repaving</t>
  </si>
  <si>
    <t>As mentioned earlier, if porous pavement is possible I think that should be a priority</t>
  </si>
  <si>
    <t>More seating. I guess you could just throw in a bunch of tables like Latham.</t>
  </si>
  <si>
    <t xml:space="preserve">The removable seating seems problematic. </t>
  </si>
  <si>
    <t xml:space="preserve">More seating would be great. Right now the seating just seems to face outward, and it's not as intimate or conducive to conversations </t>
  </si>
  <si>
    <t>Make sure there’s plenty of seating</t>
  </si>
  <si>
    <t xml:space="preserve">When you say moveable seating, I assume it will move right out of the area and get sold at the next flea market. </t>
  </si>
  <si>
    <t>Movable seating in a public space???</t>
  </si>
  <si>
    <t>I foresee problems with the moveable seating.</t>
  </si>
  <si>
    <t>more sitting areas</t>
  </si>
  <si>
    <t>The scale of the seating looks small in relationship to the planters, and the planters look small in relationship to the width of the street.</t>
  </si>
  <si>
    <t>I did like the gray seating from alternative 1</t>
  </si>
  <si>
    <t xml:space="preserve">Why is all the seating facing out toward the busy street?? It feels silly. It would feel more like a defined and inviting “room” if it was defined with seating facing inside the square. Again, come on folks, Europeans have been making squares and plazas for centuries. No need to fully reinvent the wheel. </t>
  </si>
  <si>
    <t>Do not use asphalt.  It will kill everything.  Use brick pavement or similar medium. DO NOT use movable seating - no way it will work in this area.  Use immovable benches like in UCSF Mission Bay campus.</t>
  </si>
  <si>
    <t>More seating?</t>
  </si>
  <si>
    <t>Seems short on seating</t>
  </si>
  <si>
    <t>More seating elements</t>
  </si>
  <si>
    <t xml:space="preserve">More seating and again, not sure of impact of closing off the street on traffic. </t>
  </si>
  <si>
    <t>More seating for conversations.</t>
  </si>
  <si>
    <t xml:space="preserve">i think it needs more seating </t>
  </si>
  <si>
    <t>Better seating options</t>
  </si>
  <si>
    <t>More benches.  I really don't like the individual pod-like seats.  Who sits there?  They look uncomfortable and ugly.</t>
  </si>
  <si>
    <t>Moveable seating does not look inviting or comfortable</t>
  </si>
  <si>
    <t>Lawn should be larger to allow for informal seating and eating space. A lawn would attract people to the area because they would be able to sit anywhere on it and eat take-out.</t>
  </si>
  <si>
    <t>I would add either a play area or more clustered seating.  Having a bunch of single stools randomly placed seemed difficult to use socially.</t>
  </si>
  <si>
    <t xml:space="preserve">More shade or coverings for hot days </t>
  </si>
  <si>
    <t>Not enough shade for keeping cool and eating out of the sun.</t>
  </si>
  <si>
    <t>More shade options.</t>
  </si>
  <si>
    <t xml:space="preserve">There should be shaded areas to sit and hang out in for when it’s hot out. </t>
  </si>
  <si>
    <t>Again, just another shade option or two.</t>
  </si>
  <si>
    <t>Shattuck</t>
  </si>
  <si>
    <t>Closing Shattuck</t>
  </si>
  <si>
    <t>Don't block off Shattuck. Turns it into a dead end street.</t>
  </si>
  <si>
    <t xml:space="preserve">What is the point of this?  I would allow the two roads to merge as they are built. </t>
  </si>
  <si>
    <t>Keep Shattuck telegraph merge open to auto traffic</t>
  </si>
  <si>
    <t>Keep Shattuck open</t>
  </si>
  <si>
    <t>again, cutting off shattuck</t>
  </si>
  <si>
    <t>Again, please don't block off Shattuck.  Everyone, and I mean that, will regret this.</t>
  </si>
  <si>
    <t>I take it that NOT blocking off shattuck is off the table?</t>
  </si>
  <si>
    <t>Is the point of this to improve life for residents?
My wife and I live on 46th street, and these plans completely cut off our access to telegraph, by closing off the turnoff from telegraph to 46th. This is a major inconvenience to everyone who lives on this street, and this turn off is a MUCH used access path to both Shattuck and 46th Street. 
This turnoff should either (a) be left as is, or (b) turned into 2-way access so people could use it to access Shattuck, 46th, and Telegraph without needing to take a circuitous path.</t>
  </si>
  <si>
    <t>It should not cover or block the existing routes on Shattuck and numbered streets.</t>
  </si>
  <si>
    <t>I think the painting is also too busy and too strained and really doesn’t fit with the neighborhood. I don’t like that the streets are closed to cars moving from telegraph to shattuck &amp; shattuck to telegraph.</t>
  </si>
  <si>
    <t xml:space="preserve">It looks like in this option Shattuck will no longer connect to Telegraph. Then is it possible to better incorporate the sidewalk in front of the pet hospital into the design? </t>
  </si>
  <si>
    <t>Shattuck, bikelanes</t>
  </si>
  <si>
    <t>needs bike through way on shattuck and off telegraph on to shattuck</t>
  </si>
  <si>
    <t>Shattuck, stage</t>
  </si>
  <si>
    <t>I have the same complaint about cutting off Shattuck and not creating any vehicular connection to Telegraph at 46th St. I feel like the "stage" area that is in that zone could easily be moved closer to 45th St in order to open up that street.</t>
  </si>
  <si>
    <t>stage looks like it should be where bollards are
people absolutely need to be able to turn left onto shattuck from telegraph</t>
  </si>
  <si>
    <t>shelter</t>
  </si>
  <si>
    <t>need shelter from rain</t>
  </si>
  <si>
    <t>add a bus shelter</t>
  </si>
  <si>
    <t>shelter, seating</t>
  </si>
  <si>
    <t>More varied seating options. More overhead features to help it feel like an "outdoor room"</t>
  </si>
  <si>
    <t>stage</t>
  </si>
  <si>
    <t>stage in particular feels weird. some crazy person is going use it as a pulpit all day</t>
  </si>
  <si>
    <t>I’m not sure, I don’t know how needed a stage is but I could see it being a nice addition</t>
  </si>
  <si>
    <t xml:space="preserve">Stage probably won't be sustainable </t>
  </si>
  <si>
    <t xml:space="preserve">Create kids/family area where stage is. Add in more shade. Even more green spaces / moveable planters. Add water fountain (for drinking). </t>
  </si>
  <si>
    <t xml:space="preserve">I think the stage could be a great idea, but would it be become a bed for people? I think incorporating a stage that could be blocked off at night and reserved for free/ nominal fee could be great for Bday parties, outdoor meetings for groups, etc. </t>
  </si>
  <si>
    <t>would just make sure stage can be used for sitting/eating/whatever when no one's performing</t>
  </si>
  <si>
    <t>Raised stage</t>
  </si>
  <si>
    <t>traffic</t>
  </si>
  <si>
    <t>some kind of buffer between street/vehicles traffic and the pedestrian space.</t>
  </si>
  <si>
    <t>Keep it the same, allow for greater flow of traffic, and create more parking to allow actual existing businesses to survive.  You're selling the dream to those who will be here longer than you, and the stores should be sustainable.  We don't need pretty grass, we need tax-paying community-supported successful businesses to attract more long-term economy.  Is this expense actually good for any businesses?</t>
  </si>
  <si>
    <t>traffic, bikelanes</t>
  </si>
  <si>
    <t xml:space="preserve">add a bike lane. its already dangerous to merge onto telegraph as is. </t>
  </si>
  <si>
    <t>traffic, carpriority</t>
  </si>
  <si>
    <t>Keep 46th street open for traffic and make it 2 way - if closed, it will be a nightmare and this design does not respect/include cars</t>
  </si>
  <si>
    <t>Opposed to closing 46 th street</t>
  </si>
  <si>
    <t xml:space="preserve">Don't know, plan not really that clear in concept.
</t>
  </si>
  <si>
    <t>nothing</t>
  </si>
  <si>
    <t>Very little.</t>
  </si>
  <si>
    <t>Kind of dead space</t>
  </si>
  <si>
    <t>Boat shaped benches, 
more big rocks strewn about for climbing and jumping from one to another.</t>
  </si>
  <si>
    <t>I do not support this project.</t>
  </si>
  <si>
    <t>nothing.</t>
  </si>
  <si>
    <t>Not much</t>
  </si>
  <si>
    <t>Maintenance would be provided by.....?</t>
  </si>
  <si>
    <t>Most of it. Its more aesthetically interesting than practical.</t>
  </si>
  <si>
    <t>Dont know</t>
  </si>
  <si>
    <t>What’s the difference?</t>
  </si>
  <si>
    <t>Add a fountain that lets homeless people wash up</t>
  </si>
  <si>
    <t>I can’t imagine that the painting stripping will hold up; how and when does it get cleaned?  Also, what are the plans to keep the play structure clean</t>
  </si>
  <si>
    <t>The water theme seems a bit silly</t>
  </si>
  <si>
    <t xml:space="preserve">Add water features </t>
  </si>
  <si>
    <t>scrape it</t>
  </si>
  <si>
    <t>Not sure.</t>
  </si>
  <si>
    <t>Where is the performance space? Is that marked? Otherwise, this is perfect. DO THIS ONE.</t>
  </si>
  <si>
    <t>I don't know.</t>
  </si>
  <si>
    <t xml:space="preserve">I get the feeling the amorphous hill thing outs going to become disgusting  (covered in urine, dirt, and trash) and no one will want to hang out on it. </t>
  </si>
  <si>
    <t>Keep roadway open</t>
  </si>
  <si>
    <t>same as I noted before regarding the NB turning movement for EB cars heading from 45th onto Telegraph</t>
  </si>
  <si>
    <t>Unsure.</t>
  </si>
  <si>
    <t>Make the mound bigger.  Bring in more earth to cool the mostly-concrete space.</t>
  </si>
  <si>
    <t>#1 seems more interesting</t>
  </si>
  <si>
    <t>Although I like the planters...who will maintain them? They have to always look nice if they are going to be there. Too much of the street is painted.</t>
  </si>
  <si>
    <t>None thing.</t>
  </si>
  <si>
    <t>no</t>
  </si>
  <si>
    <t>Even more stuff going on.</t>
  </si>
  <si>
    <t>I like it a lot</t>
  </si>
  <si>
    <t>depends on painted abstract to make a message.  Not convincing</t>
  </si>
  <si>
    <t xml:space="preserve">not much </t>
  </si>
  <si>
    <t xml:space="preserve">Nothing </t>
  </si>
  <si>
    <t xml:space="preserve">This is a waste of money if something isn’t done about the derelict Casper building. </t>
  </si>
  <si>
    <t>I would include an information kiosk about the watershed and its history.</t>
  </si>
  <si>
    <t>Nothing.</t>
  </si>
  <si>
    <t>How can we get rid of the Kasper's hot dogs?</t>
  </si>
  <si>
    <t>I don't know</t>
  </si>
  <si>
    <t>I worry about who would actually use the fake turf. I’m thinking it’ll be less used by kids and more used by transients ...</t>
  </si>
  <si>
    <t>Nothing</t>
  </si>
  <si>
    <t>Where is the bus stop??</t>
  </si>
  <si>
    <t>Kids area not too clear</t>
  </si>
  <si>
    <t xml:space="preserve">nothing </t>
  </si>
  <si>
    <t xml:space="preserve">More than just a big sidewalk </t>
  </si>
  <si>
    <t>Seems a bit sparse? maybe some more structures?</t>
  </si>
  <si>
    <t>Tell Harry to open Kasper's back up and that would be perfect.</t>
  </si>
  <si>
    <t>not much, i like this one.</t>
  </si>
  <si>
    <t xml:space="preserve">I wouldn't do any of this. </t>
  </si>
  <si>
    <t xml:space="preserve">Cannot think of anything, I like this better than Alternative 1. </t>
  </si>
  <si>
    <t xml:space="preserve">I would add a space for a bike share station.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</si>
</sst>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14"/>
      <color rgb="FF333333"/>
      <name val="Arial"/>
    </font>
    <font>
      <b/>
      <sz val="12"/>
      <color rgb="FF333333"/>
      <name val="Arial"/>
    </font>
    <font>
      <b/>
      <sz val="11"/>
      <color rgb="FF333333"/>
      <name val="Arial"/>
    </font>
    <font>
      <sz val="11"/>
      <color rgb="FF333333"/>
      <name val="Arial"/>
    </font>
    <font>
      <b/>
      <sz val="11"/>
      <color theme="1"/>
      <name val="Calibri"/>
      <scheme val="minor"/>
    </font>
  </fonts>
  <fills count="3">
    <fill>
      <patternFill patternType="none"/>
    </fill>
    <fill>
      <patternFill patternType="gray125"/>
    </fill>
    <fill>
      <patternFill patternType="solid">
        <fgColor rgb="FFEAEAE8"/>
        <bgColor rgb="FFEAEAE8"/>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0" borderId="0" xfId="0" applyFont="1"/>
    <xf numFmtId="0" fontId="2" fillId="0" borderId="0" xfId="0" applyFont="1"/>
    <xf numFmtId="0" fontId="3" fillId="0" borderId="0" xfId="0" applyFont="1"/>
    <xf numFmtId="0" fontId="4" fillId="2" borderId="0" xfId="0" applyFont="1" applyFill="1" applyAlignment="1">
      <alignment horizontal="center"/>
    </xf>
    <xf numFmtId="0" fontId="4" fillId="0" borderId="0" xfId="0" applyFont="1"/>
    <xf numFmtId="9" fontId="0" fillId="0" borderId="0" xfId="0" applyNumberFormat="1"/>
    <xf numFmtId="0" fontId="5" fillId="0" borderId="0" xfId="0" applyFont="1"/>
    <xf numFmtId="0" fontId="0" fillId="0" borderId="1" xfId="0" applyBorder="1"/>
    <xf numFmtId="0" fontId="5" fillId="0" borderId="1" xfId="0" applyFont="1" applyBorder="1"/>
    <xf numFmtId="0" fontId="0" fillId="0" borderId="1" xfId="0" applyBorder="1" applyAlignment="1">
      <alignment horizontal="righ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1"/>
  <sheetViews>
    <sheetView workbookViewId="0">
      <selection activeCell="A27" sqref="A27"/>
    </sheetView>
  </sheetViews>
  <sheetFormatPr baseColWidth="10" defaultColWidth="8.83203125" defaultRowHeight="15" x14ac:dyDescent="0.2"/>
  <cols>
    <col min="1" max="1" width="37.1640625" customWidth="1"/>
    <col min="2" max="2" width="13" customWidth="1"/>
    <col min="3" max="4" width="12" customWidth="1"/>
    <col min="7" max="7" width="15.33203125" customWidth="1"/>
  </cols>
  <sheetData>
    <row r="1" spans="1:9" ht="18" x14ac:dyDescent="0.2">
      <c r="A1" s="1" t="s">
        <v>0</v>
      </c>
    </row>
    <row r="2" spans="1:9" ht="16" x14ac:dyDescent="0.2">
      <c r="A2" s="2" t="s">
        <v>1</v>
      </c>
      <c r="H2" s="7" t="s">
        <v>334</v>
      </c>
      <c r="I2" s="7" t="s">
        <v>336</v>
      </c>
    </row>
    <row r="3" spans="1:9" x14ac:dyDescent="0.2">
      <c r="A3" s="3" t="s">
        <v>2</v>
      </c>
      <c r="B3" s="3">
        <v>259</v>
      </c>
      <c r="G3" s="7" t="s">
        <v>328</v>
      </c>
      <c r="H3">
        <f>COUNTIF(A13:A271,"*art*")</f>
        <v>44</v>
      </c>
      <c r="I3" s="6">
        <f>H3/259</f>
        <v>0.16988416988416988</v>
      </c>
    </row>
    <row r="4" spans="1:9" x14ac:dyDescent="0.2">
      <c r="A4" s="3" t="s">
        <v>3</v>
      </c>
      <c r="B4" s="3">
        <v>252</v>
      </c>
      <c r="G4" s="7" t="s">
        <v>329</v>
      </c>
      <c r="H4">
        <f>COUNTIF(A13:A271,"*play*")</f>
        <v>30</v>
      </c>
      <c r="I4" s="6">
        <f t="shared" ref="I4:I8" si="0">H4/259</f>
        <v>0.11583011583011583</v>
      </c>
    </row>
    <row r="5" spans="1:9" x14ac:dyDescent="0.2">
      <c r="A5" s="3"/>
      <c r="B5" s="3"/>
      <c r="G5" s="7" t="s">
        <v>330</v>
      </c>
      <c r="H5">
        <f>COUNTIF(A13:A271,"*movie*")</f>
        <v>51</v>
      </c>
      <c r="I5" s="6">
        <f t="shared" si="0"/>
        <v>0.19691119691119691</v>
      </c>
    </row>
    <row r="6" spans="1:9" x14ac:dyDescent="0.2">
      <c r="A6" s="3"/>
      <c r="B6" s="3"/>
      <c r="G6" s="7" t="s">
        <v>331</v>
      </c>
      <c r="H6">
        <f>COUNTIF(A13:A271,"*music*")</f>
        <v>114</v>
      </c>
      <c r="I6" s="6">
        <f t="shared" si="0"/>
        <v>0.44015444015444016</v>
      </c>
    </row>
    <row r="7" spans="1:9" x14ac:dyDescent="0.2">
      <c r="A7" s="3"/>
      <c r="B7" s="3"/>
      <c r="G7" s="7" t="s">
        <v>332</v>
      </c>
      <c r="H7">
        <f>COUNTIF(A13:A271,"*farmer*")</f>
        <v>25</v>
      </c>
      <c r="I7" s="6">
        <f t="shared" si="0"/>
        <v>9.6525096525096526E-2</v>
      </c>
    </row>
    <row r="8" spans="1:9" x14ac:dyDescent="0.2">
      <c r="A8" s="3"/>
      <c r="B8" s="3"/>
      <c r="G8" s="7" t="s">
        <v>333</v>
      </c>
      <c r="H8">
        <f>COUNTIF(A13:A271,"*trucks*")</f>
        <v>84</v>
      </c>
      <c r="I8" s="6">
        <f t="shared" si="0"/>
        <v>0.32432432432432434</v>
      </c>
    </row>
    <row r="9" spans="1:9" x14ac:dyDescent="0.2">
      <c r="A9" s="3"/>
      <c r="B9" s="3"/>
      <c r="G9" s="7" t="s">
        <v>335</v>
      </c>
      <c r="H9" s="7">
        <v>259</v>
      </c>
    </row>
    <row r="12" spans="1:9" x14ac:dyDescent="0.2">
      <c r="A12" s="4" t="s">
        <v>5</v>
      </c>
      <c r="B12" s="4" t="s">
        <v>4</v>
      </c>
    </row>
    <row r="13" spans="1:9" x14ac:dyDescent="0.2">
      <c r="A13" s="5" t="s">
        <v>297</v>
      </c>
      <c r="B13" s="5" t="s">
        <v>296</v>
      </c>
    </row>
    <row r="14" spans="1:9" x14ac:dyDescent="0.2">
      <c r="A14" s="5" t="s">
        <v>153</v>
      </c>
      <c r="B14" s="5" t="s">
        <v>152</v>
      </c>
    </row>
    <row r="15" spans="1:9" x14ac:dyDescent="0.2">
      <c r="A15" s="5" t="s">
        <v>153</v>
      </c>
      <c r="B15" s="5" t="s">
        <v>191</v>
      </c>
    </row>
    <row r="16" spans="1:9" x14ac:dyDescent="0.2">
      <c r="A16" s="5" t="s">
        <v>153</v>
      </c>
      <c r="B16" s="5" t="s">
        <v>201</v>
      </c>
    </row>
    <row r="17" spans="1:2" x14ac:dyDescent="0.2">
      <c r="A17" s="5" t="s">
        <v>310</v>
      </c>
      <c r="B17" s="5" t="s">
        <v>309</v>
      </c>
    </row>
    <row r="18" spans="1:2" x14ac:dyDescent="0.2">
      <c r="A18" s="5" t="s">
        <v>306</v>
      </c>
      <c r="B18" s="5" t="s">
        <v>305</v>
      </c>
    </row>
    <row r="19" spans="1:2" x14ac:dyDescent="0.2">
      <c r="A19" s="5" t="s">
        <v>306</v>
      </c>
      <c r="B19" s="5" t="s">
        <v>317</v>
      </c>
    </row>
    <row r="20" spans="1:2" x14ac:dyDescent="0.2">
      <c r="A20" s="5" t="s">
        <v>227</v>
      </c>
      <c r="B20" s="5" t="s">
        <v>226</v>
      </c>
    </row>
    <row r="21" spans="1:2" x14ac:dyDescent="0.2">
      <c r="A21" s="5" t="s">
        <v>227</v>
      </c>
      <c r="B21" s="5" t="s">
        <v>291</v>
      </c>
    </row>
    <row r="22" spans="1:2" x14ac:dyDescent="0.2">
      <c r="A22" s="5" t="s">
        <v>97</v>
      </c>
      <c r="B22" s="5" t="s">
        <v>96</v>
      </c>
    </row>
    <row r="23" spans="1:2" x14ac:dyDescent="0.2">
      <c r="A23" s="5" t="s">
        <v>113</v>
      </c>
      <c r="B23" s="5" t="s">
        <v>112</v>
      </c>
    </row>
    <row r="24" spans="1:2" x14ac:dyDescent="0.2">
      <c r="A24" s="5" t="s">
        <v>113</v>
      </c>
      <c r="B24" s="5" t="s">
        <v>121</v>
      </c>
    </row>
    <row r="25" spans="1:2" x14ac:dyDescent="0.2">
      <c r="A25" s="5" t="s">
        <v>113</v>
      </c>
      <c r="B25" s="5" t="s">
        <v>272</v>
      </c>
    </row>
    <row r="26" spans="1:2" x14ac:dyDescent="0.2">
      <c r="A26" s="5" t="s">
        <v>55</v>
      </c>
      <c r="B26" s="5" t="s">
        <v>54</v>
      </c>
    </row>
    <row r="27" spans="1:2" x14ac:dyDescent="0.2">
      <c r="A27" s="5" t="s">
        <v>55</v>
      </c>
      <c r="B27" s="5" t="s">
        <v>136</v>
      </c>
    </row>
    <row r="28" spans="1:2" x14ac:dyDescent="0.2">
      <c r="A28" s="5" t="s">
        <v>55</v>
      </c>
      <c r="B28" s="5" t="s">
        <v>158</v>
      </c>
    </row>
    <row r="29" spans="1:2" x14ac:dyDescent="0.2">
      <c r="A29" s="5" t="s">
        <v>55</v>
      </c>
      <c r="B29" s="5" t="s">
        <v>219</v>
      </c>
    </row>
    <row r="30" spans="1:2" x14ac:dyDescent="0.2">
      <c r="A30" s="5" t="s">
        <v>55</v>
      </c>
      <c r="B30" s="5" t="s">
        <v>270</v>
      </c>
    </row>
    <row r="31" spans="1:2" x14ac:dyDescent="0.2">
      <c r="A31" s="5" t="s">
        <v>91</v>
      </c>
      <c r="B31" s="5" t="s">
        <v>90</v>
      </c>
    </row>
    <row r="32" spans="1:2" x14ac:dyDescent="0.2">
      <c r="A32" s="5" t="s">
        <v>91</v>
      </c>
      <c r="B32" s="5" t="s">
        <v>102</v>
      </c>
    </row>
    <row r="33" spans="1:2" x14ac:dyDescent="0.2">
      <c r="A33" s="5" t="s">
        <v>91</v>
      </c>
      <c r="B33" s="5" t="s">
        <v>250</v>
      </c>
    </row>
    <row r="34" spans="1:2" x14ac:dyDescent="0.2">
      <c r="A34" s="5" t="s">
        <v>91</v>
      </c>
      <c r="B34" s="5" t="s">
        <v>274</v>
      </c>
    </row>
    <row r="35" spans="1:2" x14ac:dyDescent="0.2">
      <c r="A35" s="5" t="s">
        <v>91</v>
      </c>
      <c r="B35" s="5" t="s">
        <v>280</v>
      </c>
    </row>
    <row r="36" spans="1:2" x14ac:dyDescent="0.2">
      <c r="A36" s="5" t="s">
        <v>91</v>
      </c>
      <c r="B36" s="5" t="s">
        <v>298</v>
      </c>
    </row>
    <row r="37" spans="1:2" x14ac:dyDescent="0.2">
      <c r="A37" s="5" t="s">
        <v>91</v>
      </c>
      <c r="B37" s="5" t="s">
        <v>301</v>
      </c>
    </row>
    <row r="38" spans="1:2" x14ac:dyDescent="0.2">
      <c r="A38" s="5" t="s">
        <v>138</v>
      </c>
      <c r="B38" s="5" t="s">
        <v>137</v>
      </c>
    </row>
    <row r="39" spans="1:2" x14ac:dyDescent="0.2">
      <c r="A39" s="5" t="s">
        <v>64</v>
      </c>
      <c r="B39" s="5" t="s">
        <v>63</v>
      </c>
    </row>
    <row r="40" spans="1:2" x14ac:dyDescent="0.2">
      <c r="A40" s="5" t="s">
        <v>49</v>
      </c>
      <c r="B40" s="5" t="s">
        <v>48</v>
      </c>
    </row>
    <row r="41" spans="1:2" x14ac:dyDescent="0.2">
      <c r="A41" s="5" t="s">
        <v>61</v>
      </c>
      <c r="B41" s="5" t="s">
        <v>60</v>
      </c>
    </row>
    <row r="42" spans="1:2" x14ac:dyDescent="0.2">
      <c r="A42" s="5" t="s">
        <v>146</v>
      </c>
      <c r="B42" s="5" t="s">
        <v>145</v>
      </c>
    </row>
    <row r="43" spans="1:2" x14ac:dyDescent="0.2">
      <c r="A43" s="5" t="s">
        <v>146</v>
      </c>
      <c r="B43" s="5" t="s">
        <v>188</v>
      </c>
    </row>
    <row r="44" spans="1:2" x14ac:dyDescent="0.2">
      <c r="A44" s="5" t="s">
        <v>218</v>
      </c>
      <c r="B44" s="5" t="s">
        <v>217</v>
      </c>
    </row>
    <row r="45" spans="1:2" x14ac:dyDescent="0.2">
      <c r="A45" s="5" t="s">
        <v>218</v>
      </c>
      <c r="B45" s="5" t="s">
        <v>258</v>
      </c>
    </row>
    <row r="46" spans="1:2" x14ac:dyDescent="0.2">
      <c r="A46" s="5" t="s">
        <v>57</v>
      </c>
      <c r="B46" s="5" t="s">
        <v>56</v>
      </c>
    </row>
    <row r="47" spans="1:2" x14ac:dyDescent="0.2">
      <c r="A47" s="5" t="s">
        <v>57</v>
      </c>
      <c r="B47" s="5" t="s">
        <v>72</v>
      </c>
    </row>
    <row r="48" spans="1:2" x14ac:dyDescent="0.2">
      <c r="A48" s="5" t="s">
        <v>115</v>
      </c>
      <c r="B48" s="5" t="s">
        <v>114</v>
      </c>
    </row>
    <row r="49" spans="1:2" x14ac:dyDescent="0.2">
      <c r="A49" s="5" t="s">
        <v>115</v>
      </c>
      <c r="B49" s="5" t="s">
        <v>177</v>
      </c>
    </row>
    <row r="50" spans="1:2" x14ac:dyDescent="0.2">
      <c r="A50" s="5" t="s">
        <v>115</v>
      </c>
      <c r="B50" s="5" t="s">
        <v>186</v>
      </c>
    </row>
    <row r="51" spans="1:2" x14ac:dyDescent="0.2">
      <c r="A51" s="5" t="s">
        <v>34</v>
      </c>
      <c r="B51" s="5" t="s">
        <v>33</v>
      </c>
    </row>
    <row r="52" spans="1:2" x14ac:dyDescent="0.2">
      <c r="A52" s="5" t="s">
        <v>34</v>
      </c>
      <c r="B52" s="5" t="s">
        <v>42</v>
      </c>
    </row>
    <row r="53" spans="1:2" x14ac:dyDescent="0.2">
      <c r="A53" s="5" t="s">
        <v>34</v>
      </c>
      <c r="B53" s="5" t="s">
        <v>47</v>
      </c>
    </row>
    <row r="54" spans="1:2" x14ac:dyDescent="0.2">
      <c r="A54" s="5" t="s">
        <v>34</v>
      </c>
      <c r="B54" s="5" t="s">
        <v>85</v>
      </c>
    </row>
    <row r="55" spans="1:2" x14ac:dyDescent="0.2">
      <c r="A55" s="5" t="s">
        <v>34</v>
      </c>
      <c r="B55" s="5" t="s">
        <v>248</v>
      </c>
    </row>
    <row r="56" spans="1:2" x14ac:dyDescent="0.2">
      <c r="A56" s="5" t="s">
        <v>199</v>
      </c>
      <c r="B56" s="5" t="s">
        <v>198</v>
      </c>
    </row>
    <row r="57" spans="1:2" x14ac:dyDescent="0.2">
      <c r="A57" s="5" t="s">
        <v>106</v>
      </c>
      <c r="B57" s="5" t="s">
        <v>83</v>
      </c>
    </row>
    <row r="58" spans="1:2" x14ac:dyDescent="0.2">
      <c r="A58" s="5" t="s">
        <v>106</v>
      </c>
      <c r="B58" s="5" t="s">
        <v>105</v>
      </c>
    </row>
    <row r="59" spans="1:2" x14ac:dyDescent="0.2">
      <c r="A59" s="5" t="s">
        <v>106</v>
      </c>
      <c r="B59" s="5" t="s">
        <v>283</v>
      </c>
    </row>
    <row r="60" spans="1:2" x14ac:dyDescent="0.2">
      <c r="A60" s="5" t="s">
        <v>111</v>
      </c>
      <c r="B60" s="5" t="s">
        <v>110</v>
      </c>
    </row>
    <row r="61" spans="1:2" x14ac:dyDescent="0.2">
      <c r="A61" s="5" t="s">
        <v>141</v>
      </c>
      <c r="B61" s="5" t="s">
        <v>140</v>
      </c>
    </row>
    <row r="62" spans="1:2" x14ac:dyDescent="0.2">
      <c r="A62" s="5" t="s">
        <v>126</v>
      </c>
      <c r="B62" s="5" t="s">
        <v>125</v>
      </c>
    </row>
    <row r="63" spans="1:2" x14ac:dyDescent="0.2">
      <c r="A63" s="5" t="s">
        <v>15</v>
      </c>
      <c r="B63" s="5" t="s">
        <v>14</v>
      </c>
    </row>
    <row r="64" spans="1:2" x14ac:dyDescent="0.2">
      <c r="A64" s="5" t="s">
        <v>15</v>
      </c>
      <c r="B64" s="5" t="s">
        <v>16</v>
      </c>
    </row>
    <row r="65" spans="1:2" x14ac:dyDescent="0.2">
      <c r="A65" s="5" t="s">
        <v>15</v>
      </c>
      <c r="B65" s="5" t="s">
        <v>39</v>
      </c>
    </row>
    <row r="66" spans="1:2" x14ac:dyDescent="0.2">
      <c r="A66" s="5" t="s">
        <v>15</v>
      </c>
      <c r="B66" s="5" t="s">
        <v>82</v>
      </c>
    </row>
    <row r="67" spans="1:2" x14ac:dyDescent="0.2">
      <c r="A67" s="5" t="s">
        <v>15</v>
      </c>
      <c r="B67" s="5" t="s">
        <v>92</v>
      </c>
    </row>
    <row r="68" spans="1:2" x14ac:dyDescent="0.2">
      <c r="A68" s="5" t="s">
        <v>15</v>
      </c>
      <c r="B68" s="5" t="s">
        <v>99</v>
      </c>
    </row>
    <row r="69" spans="1:2" x14ac:dyDescent="0.2">
      <c r="A69" s="5" t="s">
        <v>15</v>
      </c>
      <c r="B69" s="5" t="s">
        <v>162</v>
      </c>
    </row>
    <row r="70" spans="1:2" x14ac:dyDescent="0.2">
      <c r="A70" s="5" t="s">
        <v>15</v>
      </c>
      <c r="B70" s="5" t="s">
        <v>286</v>
      </c>
    </row>
    <row r="71" spans="1:2" x14ac:dyDescent="0.2">
      <c r="A71" s="5" t="s">
        <v>15</v>
      </c>
      <c r="B71" s="5" t="s">
        <v>312</v>
      </c>
    </row>
    <row r="72" spans="1:2" x14ac:dyDescent="0.2">
      <c r="A72" s="5" t="s">
        <v>208</v>
      </c>
      <c r="B72" s="5" t="s">
        <v>207</v>
      </c>
    </row>
    <row r="73" spans="1:2" x14ac:dyDescent="0.2">
      <c r="A73" s="5" t="s">
        <v>164</v>
      </c>
      <c r="B73" s="5" t="s">
        <v>163</v>
      </c>
    </row>
    <row r="74" spans="1:2" x14ac:dyDescent="0.2">
      <c r="A74" s="5" t="s">
        <v>180</v>
      </c>
      <c r="B74" s="5" t="s">
        <v>179</v>
      </c>
    </row>
    <row r="75" spans="1:2" x14ac:dyDescent="0.2">
      <c r="A75" s="5" t="s">
        <v>180</v>
      </c>
      <c r="B75" s="5" t="s">
        <v>224</v>
      </c>
    </row>
    <row r="76" spans="1:2" x14ac:dyDescent="0.2">
      <c r="A76" s="5" t="s">
        <v>78</v>
      </c>
      <c r="B76" s="5" t="s">
        <v>77</v>
      </c>
    </row>
    <row r="77" spans="1:2" x14ac:dyDescent="0.2">
      <c r="A77" s="5" t="s">
        <v>78</v>
      </c>
      <c r="B77" s="5" t="s">
        <v>124</v>
      </c>
    </row>
    <row r="78" spans="1:2" x14ac:dyDescent="0.2">
      <c r="A78" s="5" t="s">
        <v>78</v>
      </c>
      <c r="B78" s="5" t="s">
        <v>271</v>
      </c>
    </row>
    <row r="79" spans="1:2" x14ac:dyDescent="0.2">
      <c r="A79" s="5" t="s">
        <v>78</v>
      </c>
      <c r="B79" s="5" t="s">
        <v>282</v>
      </c>
    </row>
    <row r="80" spans="1:2" x14ac:dyDescent="0.2">
      <c r="A80" s="5" t="s">
        <v>78</v>
      </c>
      <c r="B80" s="5" t="s">
        <v>287</v>
      </c>
    </row>
    <row r="81" spans="1:2" x14ac:dyDescent="0.2">
      <c r="A81" s="5" t="s">
        <v>182</v>
      </c>
      <c r="B81" s="5" t="s">
        <v>181</v>
      </c>
    </row>
    <row r="82" spans="1:2" x14ac:dyDescent="0.2">
      <c r="A82" s="5" t="s">
        <v>132</v>
      </c>
      <c r="B82" s="5" t="s">
        <v>131</v>
      </c>
    </row>
    <row r="83" spans="1:2" x14ac:dyDescent="0.2">
      <c r="A83" s="5" t="s">
        <v>315</v>
      </c>
      <c r="B83" s="5" t="s">
        <v>314</v>
      </c>
    </row>
    <row r="84" spans="1:2" x14ac:dyDescent="0.2">
      <c r="A84" s="5" t="s">
        <v>46</v>
      </c>
      <c r="B84" s="5" t="s">
        <v>45</v>
      </c>
    </row>
    <row r="85" spans="1:2" x14ac:dyDescent="0.2">
      <c r="A85" s="5" t="s">
        <v>46</v>
      </c>
      <c r="B85" s="5" t="s">
        <v>249</v>
      </c>
    </row>
    <row r="86" spans="1:2" x14ac:dyDescent="0.2">
      <c r="A86" s="5" t="s">
        <v>175</v>
      </c>
      <c r="B86" s="5" t="s">
        <v>174</v>
      </c>
    </row>
    <row r="87" spans="1:2" x14ac:dyDescent="0.2">
      <c r="A87" s="5" t="s">
        <v>84</v>
      </c>
      <c r="B87" s="5" t="s">
        <v>307</v>
      </c>
    </row>
    <row r="88" spans="1:2" x14ac:dyDescent="0.2">
      <c r="A88" s="5" t="s">
        <v>128</v>
      </c>
      <c r="B88" s="5" t="s">
        <v>127</v>
      </c>
    </row>
    <row r="89" spans="1:2" x14ac:dyDescent="0.2">
      <c r="A89" s="5" t="s">
        <v>327</v>
      </c>
      <c r="B89" s="5" t="s">
        <v>80</v>
      </c>
    </row>
    <row r="90" spans="1:2" x14ac:dyDescent="0.2">
      <c r="A90" s="5" t="s">
        <v>232</v>
      </c>
      <c r="B90" s="5" t="s">
        <v>231</v>
      </c>
    </row>
    <row r="91" spans="1:2" x14ac:dyDescent="0.2">
      <c r="A91" s="5" t="s">
        <v>232</v>
      </c>
      <c r="B91" s="5" t="s">
        <v>244</v>
      </c>
    </row>
    <row r="92" spans="1:2" x14ac:dyDescent="0.2">
      <c r="A92" s="5" t="s">
        <v>232</v>
      </c>
      <c r="B92" s="5" t="s">
        <v>284</v>
      </c>
    </row>
    <row r="93" spans="1:2" x14ac:dyDescent="0.2">
      <c r="A93" s="5" t="s">
        <v>232</v>
      </c>
      <c r="B93" s="5" t="s">
        <v>289</v>
      </c>
    </row>
    <row r="94" spans="1:2" x14ac:dyDescent="0.2">
      <c r="A94" s="5" t="s">
        <v>232</v>
      </c>
      <c r="B94" s="5" t="s">
        <v>313</v>
      </c>
    </row>
    <row r="95" spans="1:2" x14ac:dyDescent="0.2">
      <c r="A95" s="5" t="s">
        <v>24</v>
      </c>
      <c r="B95" s="5" t="s">
        <v>23</v>
      </c>
    </row>
    <row r="96" spans="1:2" x14ac:dyDescent="0.2">
      <c r="A96" s="5" t="s">
        <v>24</v>
      </c>
      <c r="B96" s="5" t="s">
        <v>28</v>
      </c>
    </row>
    <row r="97" spans="1:2" x14ac:dyDescent="0.2">
      <c r="A97" s="5" t="s">
        <v>24</v>
      </c>
      <c r="B97" s="5" t="s">
        <v>40</v>
      </c>
    </row>
    <row r="98" spans="1:2" x14ac:dyDescent="0.2">
      <c r="A98" s="5" t="s">
        <v>24</v>
      </c>
      <c r="B98" s="5" t="s">
        <v>76</v>
      </c>
    </row>
    <row r="99" spans="1:2" x14ac:dyDescent="0.2">
      <c r="A99" s="5" t="s">
        <v>24</v>
      </c>
      <c r="B99" s="5" t="s">
        <v>101</v>
      </c>
    </row>
    <row r="100" spans="1:2" x14ac:dyDescent="0.2">
      <c r="A100" s="5" t="s">
        <v>24</v>
      </c>
      <c r="B100" s="5" t="s">
        <v>130</v>
      </c>
    </row>
    <row r="101" spans="1:2" x14ac:dyDescent="0.2">
      <c r="A101" s="5" t="s">
        <v>24</v>
      </c>
      <c r="B101" s="5" t="s">
        <v>133</v>
      </c>
    </row>
    <row r="102" spans="1:2" x14ac:dyDescent="0.2">
      <c r="A102" s="5" t="s">
        <v>24</v>
      </c>
      <c r="B102" s="5" t="s">
        <v>142</v>
      </c>
    </row>
    <row r="103" spans="1:2" x14ac:dyDescent="0.2">
      <c r="A103" s="5" t="s">
        <v>24</v>
      </c>
      <c r="B103" s="5" t="s">
        <v>197</v>
      </c>
    </row>
    <row r="104" spans="1:2" x14ac:dyDescent="0.2">
      <c r="A104" s="5" t="s">
        <v>24</v>
      </c>
      <c r="B104" s="5" t="s">
        <v>211</v>
      </c>
    </row>
    <row r="105" spans="1:2" x14ac:dyDescent="0.2">
      <c r="A105" s="5" t="s">
        <v>24</v>
      </c>
      <c r="B105" s="5" t="s">
        <v>251</v>
      </c>
    </row>
    <row r="106" spans="1:2" x14ac:dyDescent="0.2">
      <c r="A106" s="5" t="s">
        <v>24</v>
      </c>
      <c r="B106" s="5" t="s">
        <v>253</v>
      </c>
    </row>
    <row r="107" spans="1:2" x14ac:dyDescent="0.2">
      <c r="A107" s="5" t="s">
        <v>24</v>
      </c>
      <c r="B107" s="5" t="s">
        <v>257</v>
      </c>
    </row>
    <row r="108" spans="1:2" x14ac:dyDescent="0.2">
      <c r="A108" s="5" t="s">
        <v>24</v>
      </c>
      <c r="B108" s="5" t="s">
        <v>295</v>
      </c>
    </row>
    <row r="109" spans="1:2" x14ac:dyDescent="0.2">
      <c r="A109" s="5" t="s">
        <v>24</v>
      </c>
      <c r="B109" s="5" t="s">
        <v>318</v>
      </c>
    </row>
    <row r="110" spans="1:2" x14ac:dyDescent="0.2">
      <c r="A110" s="5" t="s">
        <v>184</v>
      </c>
      <c r="B110" s="5" t="s">
        <v>183</v>
      </c>
    </row>
    <row r="111" spans="1:2" x14ac:dyDescent="0.2">
      <c r="A111" s="5" t="s">
        <v>184</v>
      </c>
      <c r="B111" s="5" t="s">
        <v>216</v>
      </c>
    </row>
    <row r="112" spans="1:2" x14ac:dyDescent="0.2">
      <c r="A112" s="5" t="s">
        <v>184</v>
      </c>
      <c r="B112" s="5" t="s">
        <v>234</v>
      </c>
    </row>
    <row r="113" spans="1:2" x14ac:dyDescent="0.2">
      <c r="A113" s="5" t="s">
        <v>184</v>
      </c>
      <c r="B113" s="5" t="s">
        <v>236</v>
      </c>
    </row>
    <row r="114" spans="1:2" x14ac:dyDescent="0.2">
      <c r="A114" s="5" t="s">
        <v>184</v>
      </c>
      <c r="B114" s="5" t="s">
        <v>269</v>
      </c>
    </row>
    <row r="115" spans="1:2" x14ac:dyDescent="0.2">
      <c r="A115" s="5" t="s">
        <v>184</v>
      </c>
      <c r="B115" s="5" t="s">
        <v>275</v>
      </c>
    </row>
    <row r="116" spans="1:2" x14ac:dyDescent="0.2">
      <c r="A116" s="5" t="s">
        <v>184</v>
      </c>
      <c r="B116" s="5" t="s">
        <v>281</v>
      </c>
    </row>
    <row r="117" spans="1:2" x14ac:dyDescent="0.2">
      <c r="A117" s="5" t="s">
        <v>278</v>
      </c>
      <c r="B117" s="5" t="s">
        <v>277</v>
      </c>
    </row>
    <row r="118" spans="1:2" x14ac:dyDescent="0.2">
      <c r="A118" s="5" t="s">
        <v>247</v>
      </c>
      <c r="B118" s="5" t="s">
        <v>246</v>
      </c>
    </row>
    <row r="119" spans="1:2" x14ac:dyDescent="0.2">
      <c r="A119" s="5" t="s">
        <v>71</v>
      </c>
      <c r="B119" s="5" t="s">
        <v>70</v>
      </c>
    </row>
    <row r="120" spans="1:2" x14ac:dyDescent="0.2">
      <c r="A120" s="5" t="s">
        <v>71</v>
      </c>
      <c r="B120" s="5" t="s">
        <v>156</v>
      </c>
    </row>
    <row r="121" spans="1:2" x14ac:dyDescent="0.2">
      <c r="A121" s="5" t="s">
        <v>71</v>
      </c>
      <c r="B121" s="5" t="s">
        <v>203</v>
      </c>
    </row>
    <row r="122" spans="1:2" x14ac:dyDescent="0.2">
      <c r="A122" s="5" t="s">
        <v>71</v>
      </c>
      <c r="B122" s="5" t="s">
        <v>302</v>
      </c>
    </row>
    <row r="123" spans="1:2" x14ac:dyDescent="0.2">
      <c r="A123" s="5" t="s">
        <v>71</v>
      </c>
      <c r="B123" s="5" t="s">
        <v>303</v>
      </c>
    </row>
    <row r="124" spans="1:2" x14ac:dyDescent="0.2">
      <c r="A124" s="5" t="s">
        <v>265</v>
      </c>
      <c r="B124" s="5" t="s">
        <v>264</v>
      </c>
    </row>
    <row r="125" spans="1:2" x14ac:dyDescent="0.2">
      <c r="A125" s="5" t="s">
        <v>265</v>
      </c>
      <c r="B125" s="5" t="s">
        <v>319</v>
      </c>
    </row>
    <row r="126" spans="1:2" x14ac:dyDescent="0.2">
      <c r="A126" s="5" t="s">
        <v>22</v>
      </c>
      <c r="B126" s="5" t="s">
        <v>21</v>
      </c>
    </row>
    <row r="127" spans="1:2" x14ac:dyDescent="0.2">
      <c r="A127" s="5" t="s">
        <v>22</v>
      </c>
      <c r="B127" s="5" t="s">
        <v>27</v>
      </c>
    </row>
    <row r="128" spans="1:2" x14ac:dyDescent="0.2">
      <c r="A128" s="5" t="s">
        <v>22</v>
      </c>
      <c r="B128" s="5" t="s">
        <v>59</v>
      </c>
    </row>
    <row r="129" spans="1:2" x14ac:dyDescent="0.2">
      <c r="A129" s="5" t="s">
        <v>22</v>
      </c>
      <c r="B129" s="5" t="s">
        <v>149</v>
      </c>
    </row>
    <row r="130" spans="1:2" x14ac:dyDescent="0.2">
      <c r="A130" s="5" t="s">
        <v>22</v>
      </c>
      <c r="B130" s="5" t="s">
        <v>150</v>
      </c>
    </row>
    <row r="131" spans="1:2" x14ac:dyDescent="0.2">
      <c r="A131" s="5" t="s">
        <v>22</v>
      </c>
      <c r="B131" s="5" t="s">
        <v>259</v>
      </c>
    </row>
    <row r="132" spans="1:2" x14ac:dyDescent="0.2">
      <c r="A132" s="5" t="s">
        <v>22</v>
      </c>
      <c r="B132" s="5" t="s">
        <v>262</v>
      </c>
    </row>
    <row r="133" spans="1:2" x14ac:dyDescent="0.2">
      <c r="A133" s="5" t="s">
        <v>323</v>
      </c>
      <c r="B133" s="5" t="s">
        <v>322</v>
      </c>
    </row>
    <row r="134" spans="1:2" x14ac:dyDescent="0.2">
      <c r="A134" s="5" t="s">
        <v>20</v>
      </c>
      <c r="B134" s="5" t="s">
        <v>19</v>
      </c>
    </row>
    <row r="135" spans="1:2" x14ac:dyDescent="0.2">
      <c r="A135" s="5" t="s">
        <v>20</v>
      </c>
      <c r="B135" s="5" t="s">
        <v>178</v>
      </c>
    </row>
    <row r="136" spans="1:2" x14ac:dyDescent="0.2">
      <c r="A136" s="5" t="s">
        <v>20</v>
      </c>
      <c r="B136" s="5" t="s">
        <v>268</v>
      </c>
    </row>
    <row r="137" spans="1:2" x14ac:dyDescent="0.2">
      <c r="A137" s="5" t="s">
        <v>26</v>
      </c>
      <c r="B137" s="5" t="s">
        <v>25</v>
      </c>
    </row>
    <row r="138" spans="1:2" x14ac:dyDescent="0.2">
      <c r="A138" s="5" t="s">
        <v>26</v>
      </c>
      <c r="B138" s="5" t="s">
        <v>43</v>
      </c>
    </row>
    <row r="139" spans="1:2" x14ac:dyDescent="0.2">
      <c r="A139" s="5" t="s">
        <v>26</v>
      </c>
      <c r="B139" s="5" t="s">
        <v>134</v>
      </c>
    </row>
    <row r="140" spans="1:2" x14ac:dyDescent="0.2">
      <c r="A140" s="5" t="s">
        <v>26</v>
      </c>
      <c r="B140" s="5" t="s">
        <v>143</v>
      </c>
    </row>
    <row r="141" spans="1:2" x14ac:dyDescent="0.2">
      <c r="A141" s="5" t="s">
        <v>26</v>
      </c>
      <c r="B141" s="5" t="s">
        <v>204</v>
      </c>
    </row>
    <row r="142" spans="1:2" x14ac:dyDescent="0.2">
      <c r="A142" s="5" t="s">
        <v>26</v>
      </c>
      <c r="B142" s="5" t="s">
        <v>241</v>
      </c>
    </row>
    <row r="143" spans="1:2" x14ac:dyDescent="0.2">
      <c r="A143" s="5" t="s">
        <v>26</v>
      </c>
      <c r="B143" s="5" t="s">
        <v>299</v>
      </c>
    </row>
    <row r="144" spans="1:2" x14ac:dyDescent="0.2">
      <c r="A144" s="5" t="s">
        <v>26</v>
      </c>
      <c r="B144" s="5" t="s">
        <v>326</v>
      </c>
    </row>
    <row r="145" spans="1:2" x14ac:dyDescent="0.2">
      <c r="A145" s="5" t="s">
        <v>53</v>
      </c>
      <c r="B145" s="5" t="s">
        <v>52</v>
      </c>
    </row>
    <row r="146" spans="1:2" x14ac:dyDescent="0.2">
      <c r="A146" s="5" t="s">
        <v>53</v>
      </c>
      <c r="B146" s="5" t="s">
        <v>161</v>
      </c>
    </row>
    <row r="147" spans="1:2" x14ac:dyDescent="0.2">
      <c r="A147" s="5" t="s">
        <v>206</v>
      </c>
      <c r="B147" s="5" t="s">
        <v>205</v>
      </c>
    </row>
    <row r="148" spans="1:2" x14ac:dyDescent="0.2">
      <c r="A148" s="5" t="s">
        <v>206</v>
      </c>
      <c r="B148" s="5" t="s">
        <v>209</v>
      </c>
    </row>
    <row r="149" spans="1:2" x14ac:dyDescent="0.2">
      <c r="A149" s="5" t="s">
        <v>206</v>
      </c>
      <c r="B149" s="5" t="s">
        <v>325</v>
      </c>
    </row>
    <row r="150" spans="1:2" x14ac:dyDescent="0.2">
      <c r="A150" s="5" t="s">
        <v>7</v>
      </c>
      <c r="B150" s="5" t="s">
        <v>6</v>
      </c>
    </row>
    <row r="151" spans="1:2" x14ac:dyDescent="0.2">
      <c r="A151" s="5" t="s">
        <v>7</v>
      </c>
      <c r="B151" s="5" t="s">
        <v>8</v>
      </c>
    </row>
    <row r="152" spans="1:2" x14ac:dyDescent="0.2">
      <c r="A152" s="5" t="s">
        <v>7</v>
      </c>
      <c r="B152" s="5" t="s">
        <v>18</v>
      </c>
    </row>
    <row r="153" spans="1:2" x14ac:dyDescent="0.2">
      <c r="A153" s="5" t="s">
        <v>7</v>
      </c>
      <c r="B153" s="5" t="s">
        <v>29</v>
      </c>
    </row>
    <row r="154" spans="1:2" x14ac:dyDescent="0.2">
      <c r="A154" s="5" t="s">
        <v>7</v>
      </c>
      <c r="B154" s="5" t="s">
        <v>32</v>
      </c>
    </row>
    <row r="155" spans="1:2" x14ac:dyDescent="0.2">
      <c r="A155" s="5" t="s">
        <v>7</v>
      </c>
      <c r="B155" s="5" t="s">
        <v>35</v>
      </c>
    </row>
    <row r="156" spans="1:2" x14ac:dyDescent="0.2">
      <c r="A156" s="5" t="s">
        <v>7</v>
      </c>
      <c r="B156" s="5" t="s">
        <v>51</v>
      </c>
    </row>
    <row r="157" spans="1:2" x14ac:dyDescent="0.2">
      <c r="A157" s="5" t="s">
        <v>7</v>
      </c>
      <c r="B157" s="5" t="s">
        <v>58</v>
      </c>
    </row>
    <row r="158" spans="1:2" x14ac:dyDescent="0.2">
      <c r="A158" s="5" t="s">
        <v>7</v>
      </c>
      <c r="B158" s="5" t="s">
        <v>62</v>
      </c>
    </row>
    <row r="159" spans="1:2" x14ac:dyDescent="0.2">
      <c r="A159" s="5" t="s">
        <v>7</v>
      </c>
      <c r="B159" s="5" t="s">
        <v>58</v>
      </c>
    </row>
    <row r="160" spans="1:2" x14ac:dyDescent="0.2">
      <c r="A160" s="5" t="s">
        <v>7</v>
      </c>
      <c r="B160" s="5" t="s">
        <v>89</v>
      </c>
    </row>
    <row r="161" spans="1:2" x14ac:dyDescent="0.2">
      <c r="A161" s="5" t="s">
        <v>7</v>
      </c>
      <c r="B161" s="5" t="s">
        <v>100</v>
      </c>
    </row>
    <row r="162" spans="1:2" x14ac:dyDescent="0.2">
      <c r="A162" s="5" t="s">
        <v>7</v>
      </c>
      <c r="B162" s="5" t="s">
        <v>119</v>
      </c>
    </row>
    <row r="163" spans="1:2" x14ac:dyDescent="0.2">
      <c r="A163" s="5" t="s">
        <v>7</v>
      </c>
      <c r="B163" s="5" t="s">
        <v>139</v>
      </c>
    </row>
    <row r="164" spans="1:2" x14ac:dyDescent="0.2">
      <c r="A164" s="5" t="s">
        <v>7</v>
      </c>
      <c r="B164" s="5" t="s">
        <v>165</v>
      </c>
    </row>
    <row r="165" spans="1:2" x14ac:dyDescent="0.2">
      <c r="A165" s="5" t="s">
        <v>7</v>
      </c>
      <c r="B165" s="5" t="s">
        <v>166</v>
      </c>
    </row>
    <row r="166" spans="1:2" x14ac:dyDescent="0.2">
      <c r="A166" s="5" t="s">
        <v>7</v>
      </c>
      <c r="B166" s="5" t="s">
        <v>189</v>
      </c>
    </row>
    <row r="167" spans="1:2" x14ac:dyDescent="0.2">
      <c r="A167" s="5" t="s">
        <v>7</v>
      </c>
      <c r="B167" s="5" t="s">
        <v>58</v>
      </c>
    </row>
    <row r="168" spans="1:2" x14ac:dyDescent="0.2">
      <c r="A168" s="5" t="s">
        <v>7</v>
      </c>
      <c r="B168" s="5" t="s">
        <v>58</v>
      </c>
    </row>
    <row r="169" spans="1:2" x14ac:dyDescent="0.2">
      <c r="A169" s="5" t="s">
        <v>7</v>
      </c>
      <c r="B169" s="5" t="s">
        <v>233</v>
      </c>
    </row>
    <row r="170" spans="1:2" x14ac:dyDescent="0.2">
      <c r="A170" s="5" t="s">
        <v>7</v>
      </c>
      <c r="B170" s="5" t="s">
        <v>237</v>
      </c>
    </row>
    <row r="171" spans="1:2" x14ac:dyDescent="0.2">
      <c r="A171" s="5" t="s">
        <v>7</v>
      </c>
      <c r="B171" s="5" t="s">
        <v>243</v>
      </c>
    </row>
    <row r="172" spans="1:2" x14ac:dyDescent="0.2">
      <c r="A172" s="5" t="s">
        <v>7</v>
      </c>
      <c r="B172" s="5" t="s">
        <v>245</v>
      </c>
    </row>
    <row r="173" spans="1:2" x14ac:dyDescent="0.2">
      <c r="A173" s="5" t="s">
        <v>7</v>
      </c>
      <c r="B173" s="5" t="s">
        <v>58</v>
      </c>
    </row>
    <row r="174" spans="1:2" x14ac:dyDescent="0.2">
      <c r="A174" s="5" t="s">
        <v>7</v>
      </c>
      <c r="B174" s="5" t="s">
        <v>293</v>
      </c>
    </row>
    <row r="175" spans="1:2" x14ac:dyDescent="0.2">
      <c r="A175" s="5" t="s">
        <v>7</v>
      </c>
      <c r="B175" s="5" t="s">
        <v>243</v>
      </c>
    </row>
    <row r="176" spans="1:2" x14ac:dyDescent="0.2">
      <c r="A176" s="5" t="s">
        <v>7</v>
      </c>
      <c r="B176" s="5" t="s">
        <v>320</v>
      </c>
    </row>
    <row r="177" spans="1:2" x14ac:dyDescent="0.2">
      <c r="A177" s="5" t="s">
        <v>7</v>
      </c>
      <c r="B177" s="5" t="s">
        <v>324</v>
      </c>
    </row>
    <row r="178" spans="1:2" x14ac:dyDescent="0.2">
      <c r="A178" s="5" t="s">
        <v>95</v>
      </c>
      <c r="B178" s="5" t="s">
        <v>94</v>
      </c>
    </row>
    <row r="179" spans="1:2" x14ac:dyDescent="0.2">
      <c r="A179" s="5" t="s">
        <v>95</v>
      </c>
      <c r="B179" s="5" t="s">
        <v>129</v>
      </c>
    </row>
    <row r="180" spans="1:2" x14ac:dyDescent="0.2">
      <c r="A180" s="5" t="s">
        <v>95</v>
      </c>
      <c r="B180" s="5" t="s">
        <v>144</v>
      </c>
    </row>
    <row r="181" spans="1:2" x14ac:dyDescent="0.2">
      <c r="A181" s="5" t="s">
        <v>95</v>
      </c>
      <c r="B181" s="5" t="s">
        <v>210</v>
      </c>
    </row>
    <row r="182" spans="1:2" x14ac:dyDescent="0.2">
      <c r="A182" s="5" t="s">
        <v>95</v>
      </c>
      <c r="B182" s="5" t="s">
        <v>238</v>
      </c>
    </row>
    <row r="183" spans="1:2" x14ac:dyDescent="0.2">
      <c r="A183" s="5" t="s">
        <v>95</v>
      </c>
      <c r="B183" s="5" t="s">
        <v>242</v>
      </c>
    </row>
    <row r="184" spans="1:2" x14ac:dyDescent="0.2">
      <c r="A184" s="5" t="s">
        <v>95</v>
      </c>
      <c r="B184" s="5" t="s">
        <v>285</v>
      </c>
    </row>
    <row r="185" spans="1:2" x14ac:dyDescent="0.2">
      <c r="A185" s="5" t="s">
        <v>215</v>
      </c>
      <c r="B185" s="5" t="s">
        <v>214</v>
      </c>
    </row>
    <row r="186" spans="1:2" x14ac:dyDescent="0.2">
      <c r="A186" s="5" t="s">
        <v>193</v>
      </c>
      <c r="B186" s="5" t="s">
        <v>192</v>
      </c>
    </row>
    <row r="187" spans="1:2" x14ac:dyDescent="0.2">
      <c r="A187" s="5" t="s">
        <v>193</v>
      </c>
      <c r="B187" s="5" t="s">
        <v>200</v>
      </c>
    </row>
    <row r="188" spans="1:2" x14ac:dyDescent="0.2">
      <c r="A188" s="5" t="s">
        <v>173</v>
      </c>
      <c r="B188" s="5" t="s">
        <v>172</v>
      </c>
    </row>
    <row r="189" spans="1:2" x14ac:dyDescent="0.2">
      <c r="A189" s="5" t="s">
        <v>104</v>
      </c>
      <c r="B189" s="5" t="s">
        <v>103</v>
      </c>
    </row>
    <row r="190" spans="1:2" x14ac:dyDescent="0.2">
      <c r="A190" s="5" t="s">
        <v>104</v>
      </c>
      <c r="B190" s="5" t="s">
        <v>117</v>
      </c>
    </row>
    <row r="191" spans="1:2" x14ac:dyDescent="0.2">
      <c r="A191" s="5" t="s">
        <v>104</v>
      </c>
      <c r="B191" s="5" t="s">
        <v>255</v>
      </c>
    </row>
    <row r="192" spans="1:2" x14ac:dyDescent="0.2">
      <c r="A192" s="5" t="s">
        <v>104</v>
      </c>
      <c r="B192" s="5" t="s">
        <v>263</v>
      </c>
    </row>
    <row r="193" spans="1:2" x14ac:dyDescent="0.2">
      <c r="A193" s="5" t="s">
        <v>104</v>
      </c>
      <c r="B193" s="5" t="s">
        <v>266</v>
      </c>
    </row>
    <row r="194" spans="1:2" x14ac:dyDescent="0.2">
      <c r="A194" s="5" t="s">
        <v>38</v>
      </c>
      <c r="B194" s="5" t="s">
        <v>37</v>
      </c>
    </row>
    <row r="195" spans="1:2" x14ac:dyDescent="0.2">
      <c r="A195" s="5" t="s">
        <v>213</v>
      </c>
      <c r="B195" s="5" t="s">
        <v>212</v>
      </c>
    </row>
    <row r="196" spans="1:2" x14ac:dyDescent="0.2">
      <c r="A196" s="5" t="s">
        <v>10</v>
      </c>
      <c r="B196" s="5" t="s">
        <v>9</v>
      </c>
    </row>
    <row r="197" spans="1:2" x14ac:dyDescent="0.2">
      <c r="A197" s="5" t="s">
        <v>10</v>
      </c>
      <c r="B197" s="5" t="s">
        <v>225</v>
      </c>
    </row>
    <row r="198" spans="1:2" x14ac:dyDescent="0.2">
      <c r="A198" s="5" t="s">
        <v>10</v>
      </c>
      <c r="B198" s="5" t="s">
        <v>279</v>
      </c>
    </row>
    <row r="199" spans="1:2" x14ac:dyDescent="0.2">
      <c r="A199" s="5" t="s">
        <v>230</v>
      </c>
      <c r="B199" s="5" t="s">
        <v>229</v>
      </c>
    </row>
    <row r="200" spans="1:2" x14ac:dyDescent="0.2">
      <c r="A200" s="5" t="s">
        <v>196</v>
      </c>
      <c r="B200" s="5" t="s">
        <v>195</v>
      </c>
    </row>
    <row r="201" spans="1:2" x14ac:dyDescent="0.2">
      <c r="A201" s="5" t="s">
        <v>88</v>
      </c>
      <c r="B201" s="5" t="s">
        <v>87</v>
      </c>
    </row>
    <row r="202" spans="1:2" x14ac:dyDescent="0.2">
      <c r="A202" s="5" t="s">
        <v>88</v>
      </c>
      <c r="B202" s="5" t="s">
        <v>98</v>
      </c>
    </row>
    <row r="203" spans="1:2" x14ac:dyDescent="0.2">
      <c r="A203" s="5" t="s">
        <v>148</v>
      </c>
      <c r="B203" s="5" t="s">
        <v>147</v>
      </c>
    </row>
    <row r="204" spans="1:2" x14ac:dyDescent="0.2">
      <c r="A204" s="5" t="s">
        <v>148</v>
      </c>
      <c r="B204" s="5" t="s">
        <v>185</v>
      </c>
    </row>
    <row r="205" spans="1:2" x14ac:dyDescent="0.2">
      <c r="A205" s="5" t="s">
        <v>171</v>
      </c>
      <c r="B205" s="5" t="s">
        <v>170</v>
      </c>
    </row>
    <row r="206" spans="1:2" x14ac:dyDescent="0.2">
      <c r="A206" s="5" t="s">
        <v>171</v>
      </c>
      <c r="B206" s="5" t="s">
        <v>292</v>
      </c>
    </row>
    <row r="207" spans="1:2" x14ac:dyDescent="0.2">
      <c r="A207" s="5" t="s">
        <v>68</v>
      </c>
      <c r="B207" s="5" t="s">
        <v>67</v>
      </c>
    </row>
    <row r="208" spans="1:2" x14ac:dyDescent="0.2">
      <c r="A208" s="5" t="s">
        <v>68</v>
      </c>
      <c r="B208" s="5" t="s">
        <v>321</v>
      </c>
    </row>
    <row r="209" spans="1:2" x14ac:dyDescent="0.2">
      <c r="A209" s="5" t="s">
        <v>240</v>
      </c>
      <c r="B209" s="5" t="s">
        <v>239</v>
      </c>
    </row>
    <row r="210" spans="1:2" x14ac:dyDescent="0.2">
      <c r="A210" s="5" t="s">
        <v>240</v>
      </c>
      <c r="B210" s="5" t="s">
        <v>290</v>
      </c>
    </row>
    <row r="211" spans="1:2" x14ac:dyDescent="0.2">
      <c r="A211" s="5" t="s">
        <v>221</v>
      </c>
      <c r="B211" s="5" t="s">
        <v>220</v>
      </c>
    </row>
    <row r="212" spans="1:2" x14ac:dyDescent="0.2">
      <c r="A212" s="5" t="s">
        <v>13</v>
      </c>
      <c r="B212" s="5" t="s">
        <v>12</v>
      </c>
    </row>
    <row r="213" spans="1:2" x14ac:dyDescent="0.2">
      <c r="A213" s="5" t="s">
        <v>13</v>
      </c>
      <c r="B213" s="5" t="s">
        <v>31</v>
      </c>
    </row>
    <row r="214" spans="1:2" x14ac:dyDescent="0.2">
      <c r="A214" s="5" t="s">
        <v>13</v>
      </c>
      <c r="B214" s="5" t="s">
        <v>36</v>
      </c>
    </row>
    <row r="215" spans="1:2" x14ac:dyDescent="0.2">
      <c r="A215" s="5" t="s">
        <v>13</v>
      </c>
      <c r="B215" s="5" t="s">
        <v>44</v>
      </c>
    </row>
    <row r="216" spans="1:2" x14ac:dyDescent="0.2">
      <c r="A216" s="5" t="s">
        <v>13</v>
      </c>
      <c r="B216" s="5" t="s">
        <v>69</v>
      </c>
    </row>
    <row r="217" spans="1:2" x14ac:dyDescent="0.2">
      <c r="A217" s="5" t="s">
        <v>13</v>
      </c>
      <c r="B217" s="5" t="s">
        <v>155</v>
      </c>
    </row>
    <row r="218" spans="1:2" x14ac:dyDescent="0.2">
      <c r="A218" s="5" t="s">
        <v>13</v>
      </c>
      <c r="B218" s="5" t="s">
        <v>159</v>
      </c>
    </row>
    <row r="219" spans="1:2" x14ac:dyDescent="0.2">
      <c r="A219" s="5" t="s">
        <v>13</v>
      </c>
      <c r="B219" s="5" t="s">
        <v>168</v>
      </c>
    </row>
    <row r="220" spans="1:2" x14ac:dyDescent="0.2">
      <c r="A220" s="5" t="s">
        <v>13</v>
      </c>
      <c r="B220" s="5" t="s">
        <v>228</v>
      </c>
    </row>
    <row r="221" spans="1:2" x14ac:dyDescent="0.2">
      <c r="A221" s="5" t="s">
        <v>13</v>
      </c>
      <c r="B221" s="5" t="s">
        <v>304</v>
      </c>
    </row>
    <row r="222" spans="1:2" x14ac:dyDescent="0.2">
      <c r="A222" s="5" t="s">
        <v>66</v>
      </c>
      <c r="B222" s="5" t="s">
        <v>65</v>
      </c>
    </row>
    <row r="223" spans="1:2" x14ac:dyDescent="0.2">
      <c r="A223" s="5"/>
      <c r="B223" s="5" t="s">
        <v>11</v>
      </c>
    </row>
    <row r="224" spans="1:2" x14ac:dyDescent="0.2">
      <c r="A224" s="5"/>
      <c r="B224" s="5" t="s">
        <v>17</v>
      </c>
    </row>
    <row r="225" spans="1:2" x14ac:dyDescent="0.2">
      <c r="A225" s="5"/>
      <c r="B225" s="5" t="s">
        <v>30</v>
      </c>
    </row>
    <row r="226" spans="1:2" x14ac:dyDescent="0.2">
      <c r="A226" s="5"/>
      <c r="B226" s="5" t="s">
        <v>41</v>
      </c>
    </row>
    <row r="227" spans="1:2" x14ac:dyDescent="0.2">
      <c r="A227" s="5"/>
      <c r="B227" s="5" t="s">
        <v>50</v>
      </c>
    </row>
    <row r="228" spans="1:2" x14ac:dyDescent="0.2">
      <c r="A228" s="5"/>
      <c r="B228" s="5" t="s">
        <v>73</v>
      </c>
    </row>
    <row r="229" spans="1:2" x14ac:dyDescent="0.2">
      <c r="A229" s="5"/>
      <c r="B229" s="5" t="s">
        <v>74</v>
      </c>
    </row>
    <row r="230" spans="1:2" x14ac:dyDescent="0.2">
      <c r="A230" s="5"/>
      <c r="B230" s="5" t="s">
        <v>75</v>
      </c>
    </row>
    <row r="231" spans="1:2" x14ac:dyDescent="0.2">
      <c r="A231" s="5"/>
      <c r="B231" s="5" t="s">
        <v>79</v>
      </c>
    </row>
    <row r="232" spans="1:2" x14ac:dyDescent="0.2">
      <c r="A232" s="5"/>
      <c r="B232" s="5" t="s">
        <v>81</v>
      </c>
    </row>
    <row r="233" spans="1:2" x14ac:dyDescent="0.2">
      <c r="A233" s="5"/>
      <c r="B233" s="5" t="s">
        <v>86</v>
      </c>
    </row>
    <row r="234" spans="1:2" x14ac:dyDescent="0.2">
      <c r="A234" s="5"/>
      <c r="B234" s="5" t="s">
        <v>93</v>
      </c>
    </row>
    <row r="235" spans="1:2" x14ac:dyDescent="0.2">
      <c r="A235" s="5"/>
      <c r="B235" s="5" t="s">
        <v>107</v>
      </c>
    </row>
    <row r="236" spans="1:2" x14ac:dyDescent="0.2">
      <c r="A236" s="5"/>
      <c r="B236" s="5" t="s">
        <v>108</v>
      </c>
    </row>
    <row r="237" spans="1:2" x14ac:dyDescent="0.2">
      <c r="A237" s="5"/>
      <c r="B237" s="5" t="s">
        <v>109</v>
      </c>
    </row>
    <row r="238" spans="1:2" x14ac:dyDescent="0.2">
      <c r="A238" s="5"/>
      <c r="B238" s="5" t="s">
        <v>116</v>
      </c>
    </row>
    <row r="239" spans="1:2" x14ac:dyDescent="0.2">
      <c r="A239" s="5"/>
      <c r="B239" s="5" t="s">
        <v>118</v>
      </c>
    </row>
    <row r="240" spans="1:2" x14ac:dyDescent="0.2">
      <c r="A240" s="5"/>
      <c r="B240" s="5" t="s">
        <v>120</v>
      </c>
    </row>
    <row r="241" spans="1:2" x14ac:dyDescent="0.2">
      <c r="A241" s="5"/>
      <c r="B241" s="5" t="s">
        <v>122</v>
      </c>
    </row>
    <row r="242" spans="1:2" x14ac:dyDescent="0.2">
      <c r="A242" s="5"/>
      <c r="B242" s="5" t="s">
        <v>123</v>
      </c>
    </row>
    <row r="243" spans="1:2" x14ac:dyDescent="0.2">
      <c r="A243" s="5"/>
      <c r="B243" s="5" t="s">
        <v>135</v>
      </c>
    </row>
    <row r="244" spans="1:2" x14ac:dyDescent="0.2">
      <c r="A244" s="5"/>
      <c r="B244" s="5" t="s">
        <v>151</v>
      </c>
    </row>
    <row r="245" spans="1:2" x14ac:dyDescent="0.2">
      <c r="A245" s="5"/>
      <c r="B245" s="5" t="s">
        <v>154</v>
      </c>
    </row>
    <row r="246" spans="1:2" x14ac:dyDescent="0.2">
      <c r="A246" s="5"/>
      <c r="B246" s="5" t="s">
        <v>157</v>
      </c>
    </row>
    <row r="247" spans="1:2" x14ac:dyDescent="0.2">
      <c r="A247" s="5"/>
      <c r="B247" s="5" t="s">
        <v>160</v>
      </c>
    </row>
    <row r="248" spans="1:2" x14ac:dyDescent="0.2">
      <c r="A248" s="5"/>
      <c r="B248" s="5" t="s">
        <v>167</v>
      </c>
    </row>
    <row r="249" spans="1:2" x14ac:dyDescent="0.2">
      <c r="A249" s="5"/>
      <c r="B249" s="5" t="s">
        <v>169</v>
      </c>
    </row>
    <row r="250" spans="1:2" x14ac:dyDescent="0.2">
      <c r="A250" s="5"/>
      <c r="B250" s="5" t="s">
        <v>176</v>
      </c>
    </row>
    <row r="251" spans="1:2" x14ac:dyDescent="0.2">
      <c r="A251" s="5"/>
      <c r="B251" s="5" t="s">
        <v>187</v>
      </c>
    </row>
    <row r="252" spans="1:2" x14ac:dyDescent="0.2">
      <c r="A252" s="5"/>
      <c r="B252" s="5" t="s">
        <v>190</v>
      </c>
    </row>
    <row r="253" spans="1:2" x14ac:dyDescent="0.2">
      <c r="A253" s="5"/>
      <c r="B253" s="5" t="s">
        <v>194</v>
      </c>
    </row>
    <row r="254" spans="1:2" x14ac:dyDescent="0.2">
      <c r="A254" s="5"/>
      <c r="B254" s="5" t="s">
        <v>202</v>
      </c>
    </row>
    <row r="255" spans="1:2" x14ac:dyDescent="0.2">
      <c r="A255" s="5"/>
      <c r="B255" s="5" t="s">
        <v>222</v>
      </c>
    </row>
    <row r="256" spans="1:2" x14ac:dyDescent="0.2">
      <c r="A256" s="5"/>
      <c r="B256" s="5" t="s">
        <v>223</v>
      </c>
    </row>
    <row r="257" spans="1:2" x14ac:dyDescent="0.2">
      <c r="A257" s="5"/>
      <c r="B257" s="5" t="s">
        <v>235</v>
      </c>
    </row>
    <row r="258" spans="1:2" x14ac:dyDescent="0.2">
      <c r="A258" s="5"/>
      <c r="B258" s="5" t="s">
        <v>252</v>
      </c>
    </row>
    <row r="259" spans="1:2" x14ac:dyDescent="0.2">
      <c r="A259" s="5"/>
      <c r="B259" s="5" t="s">
        <v>254</v>
      </c>
    </row>
    <row r="260" spans="1:2" x14ac:dyDescent="0.2">
      <c r="A260" s="5"/>
      <c r="B260" s="5" t="s">
        <v>256</v>
      </c>
    </row>
    <row r="261" spans="1:2" x14ac:dyDescent="0.2">
      <c r="A261" s="5"/>
      <c r="B261" s="5" t="s">
        <v>260</v>
      </c>
    </row>
    <row r="262" spans="1:2" x14ac:dyDescent="0.2">
      <c r="A262" s="5"/>
      <c r="B262" s="5" t="s">
        <v>261</v>
      </c>
    </row>
    <row r="263" spans="1:2" x14ac:dyDescent="0.2">
      <c r="A263" s="5"/>
      <c r="B263" s="5" t="s">
        <v>267</v>
      </c>
    </row>
    <row r="264" spans="1:2" x14ac:dyDescent="0.2">
      <c r="A264" s="5"/>
      <c r="B264" s="5" t="s">
        <v>273</v>
      </c>
    </row>
    <row r="265" spans="1:2" x14ac:dyDescent="0.2">
      <c r="A265" s="5"/>
      <c r="B265" s="5" t="s">
        <v>276</v>
      </c>
    </row>
    <row r="266" spans="1:2" x14ac:dyDescent="0.2">
      <c r="A266" s="5"/>
      <c r="B266" s="5" t="s">
        <v>288</v>
      </c>
    </row>
    <row r="267" spans="1:2" x14ac:dyDescent="0.2">
      <c r="A267" s="5"/>
      <c r="B267" s="5" t="s">
        <v>294</v>
      </c>
    </row>
    <row r="268" spans="1:2" x14ac:dyDescent="0.2">
      <c r="A268" s="5"/>
      <c r="B268" s="5" t="s">
        <v>300</v>
      </c>
    </row>
    <row r="269" spans="1:2" x14ac:dyDescent="0.2">
      <c r="A269" s="5"/>
      <c r="B269" s="5" t="s">
        <v>308</v>
      </c>
    </row>
    <row r="270" spans="1:2" x14ac:dyDescent="0.2">
      <c r="A270" s="5"/>
      <c r="B270" s="5" t="s">
        <v>311</v>
      </c>
    </row>
    <row r="271" spans="1:2" x14ac:dyDescent="0.2">
      <c r="A271" s="5"/>
      <c r="B271" s="5" t="s">
        <v>316</v>
      </c>
    </row>
  </sheetData>
  <sortState ref="A8:B266">
    <sortCondition ref="A8:A266"/>
  </sortState>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1"/>
  <sheetViews>
    <sheetView topLeftCell="A112" workbookViewId="0">
      <selection activeCell="B190" sqref="B190"/>
    </sheetView>
  </sheetViews>
  <sheetFormatPr baseColWidth="10" defaultColWidth="8.83203125" defaultRowHeight="15" x14ac:dyDescent="0.2"/>
  <cols>
    <col min="1" max="1" width="12" customWidth="1"/>
    <col min="2" max="2" width="13" customWidth="1"/>
    <col min="3" max="4" width="12" customWidth="1"/>
  </cols>
  <sheetData>
    <row r="1" spans="1:2" ht="18" x14ac:dyDescent="0.2">
      <c r="A1" s="1" t="s">
        <v>0</v>
      </c>
    </row>
    <row r="2" spans="1:2" ht="16" x14ac:dyDescent="0.2">
      <c r="A2" s="2" t="s">
        <v>337</v>
      </c>
    </row>
    <row r="3" spans="1:2" x14ac:dyDescent="0.2">
      <c r="A3" s="3" t="s">
        <v>2</v>
      </c>
      <c r="B3" s="3">
        <v>174</v>
      </c>
    </row>
    <row r="4" spans="1:2" x14ac:dyDescent="0.2">
      <c r="A4" s="3" t="s">
        <v>3</v>
      </c>
      <c r="B4" s="3">
        <v>337</v>
      </c>
    </row>
    <row r="7" spans="1:2" x14ac:dyDescent="0.2">
      <c r="A7" s="4" t="s">
        <v>5</v>
      </c>
      <c r="B7" s="4" t="s">
        <v>4</v>
      </c>
    </row>
    <row r="8" spans="1:2" x14ac:dyDescent="0.2">
      <c r="A8" s="5" t="s">
        <v>13</v>
      </c>
      <c r="B8" s="5" t="s">
        <v>338</v>
      </c>
    </row>
    <row r="9" spans="1:2" x14ac:dyDescent="0.2">
      <c r="A9" s="5" t="s">
        <v>339</v>
      </c>
      <c r="B9" s="5" t="s">
        <v>340</v>
      </c>
    </row>
    <row r="10" spans="1:2" x14ac:dyDescent="0.2">
      <c r="A10" s="5"/>
      <c r="B10" s="5" t="s">
        <v>341</v>
      </c>
    </row>
    <row r="11" spans="1:2" x14ac:dyDescent="0.2">
      <c r="A11" s="5" t="s">
        <v>342</v>
      </c>
      <c r="B11" s="5" t="s">
        <v>343</v>
      </c>
    </row>
    <row r="12" spans="1:2" x14ac:dyDescent="0.2">
      <c r="A12" s="5" t="s">
        <v>13</v>
      </c>
      <c r="B12" s="5" t="s">
        <v>344</v>
      </c>
    </row>
    <row r="13" spans="1:2" x14ac:dyDescent="0.2">
      <c r="A13" s="5"/>
      <c r="B13" s="5" t="s">
        <v>345</v>
      </c>
    </row>
    <row r="14" spans="1:2" x14ac:dyDescent="0.2">
      <c r="A14" s="5"/>
      <c r="B14" s="5" t="s">
        <v>346</v>
      </c>
    </row>
    <row r="15" spans="1:2" x14ac:dyDescent="0.2">
      <c r="A15" s="5"/>
      <c r="B15" s="5" t="s">
        <v>347</v>
      </c>
    </row>
    <row r="16" spans="1:2" x14ac:dyDescent="0.2">
      <c r="A16" s="5"/>
      <c r="B16" s="5" t="s">
        <v>348</v>
      </c>
    </row>
    <row r="17" spans="1:2" x14ac:dyDescent="0.2">
      <c r="A17" s="5"/>
      <c r="B17" s="5" t="s">
        <v>349</v>
      </c>
    </row>
    <row r="18" spans="1:2" x14ac:dyDescent="0.2">
      <c r="A18" s="5"/>
      <c r="B18" s="5" t="s">
        <v>350</v>
      </c>
    </row>
    <row r="19" spans="1:2" x14ac:dyDescent="0.2">
      <c r="A19" s="5" t="s">
        <v>7</v>
      </c>
      <c r="B19" s="5" t="s">
        <v>351</v>
      </c>
    </row>
    <row r="20" spans="1:2" x14ac:dyDescent="0.2">
      <c r="A20" s="5"/>
      <c r="B20" s="5" t="s">
        <v>288</v>
      </c>
    </row>
    <row r="21" spans="1:2" x14ac:dyDescent="0.2">
      <c r="A21" s="5" t="s">
        <v>352</v>
      </c>
      <c r="B21" s="5" t="s">
        <v>353</v>
      </c>
    </row>
    <row r="22" spans="1:2" x14ac:dyDescent="0.2">
      <c r="A22" s="5" t="s">
        <v>354</v>
      </c>
      <c r="B22" s="5" t="s">
        <v>355</v>
      </c>
    </row>
    <row r="23" spans="1:2" x14ac:dyDescent="0.2">
      <c r="A23" s="5"/>
      <c r="B23" s="5" t="s">
        <v>356</v>
      </c>
    </row>
    <row r="24" spans="1:2" x14ac:dyDescent="0.2">
      <c r="A24" s="5"/>
      <c r="B24" s="5" t="s">
        <v>357</v>
      </c>
    </row>
    <row r="25" spans="1:2" x14ac:dyDescent="0.2">
      <c r="A25" s="5"/>
      <c r="B25" s="5" t="s">
        <v>243</v>
      </c>
    </row>
    <row r="26" spans="1:2" x14ac:dyDescent="0.2">
      <c r="A26" s="5" t="s">
        <v>15</v>
      </c>
      <c r="B26" s="5" t="s">
        <v>358</v>
      </c>
    </row>
    <row r="27" spans="1:2" x14ac:dyDescent="0.2">
      <c r="A27" s="5"/>
      <c r="B27" s="5" t="s">
        <v>359</v>
      </c>
    </row>
    <row r="28" spans="1:2" x14ac:dyDescent="0.2">
      <c r="A28" s="5"/>
      <c r="B28" s="5" t="s">
        <v>360</v>
      </c>
    </row>
    <row r="29" spans="1:2" x14ac:dyDescent="0.2">
      <c r="A29" s="5"/>
      <c r="B29" s="5" t="s">
        <v>361</v>
      </c>
    </row>
    <row r="30" spans="1:2" x14ac:dyDescent="0.2">
      <c r="A30" s="5"/>
      <c r="B30" s="5" t="s">
        <v>362</v>
      </c>
    </row>
    <row r="31" spans="1:2" x14ac:dyDescent="0.2">
      <c r="A31" s="5"/>
      <c r="B31" s="5" t="s">
        <v>360</v>
      </c>
    </row>
    <row r="32" spans="1:2" x14ac:dyDescent="0.2">
      <c r="A32" s="5"/>
      <c r="B32" s="5" t="s">
        <v>363</v>
      </c>
    </row>
    <row r="33" spans="1:2" x14ac:dyDescent="0.2">
      <c r="A33" s="5"/>
      <c r="B33" s="5" t="s">
        <v>364</v>
      </c>
    </row>
    <row r="34" spans="1:2" x14ac:dyDescent="0.2">
      <c r="A34" s="5" t="s">
        <v>7</v>
      </c>
      <c r="B34" s="5" t="s">
        <v>58</v>
      </c>
    </row>
    <row r="35" spans="1:2" x14ac:dyDescent="0.2">
      <c r="A35" s="5" t="s">
        <v>7</v>
      </c>
      <c r="B35" s="5" t="s">
        <v>58</v>
      </c>
    </row>
    <row r="36" spans="1:2" x14ac:dyDescent="0.2">
      <c r="A36" s="5" t="s">
        <v>7</v>
      </c>
      <c r="B36" s="5" t="s">
        <v>365</v>
      </c>
    </row>
    <row r="37" spans="1:2" x14ac:dyDescent="0.2">
      <c r="A37" s="5" t="s">
        <v>366</v>
      </c>
      <c r="B37" s="5" t="s">
        <v>367</v>
      </c>
    </row>
    <row r="38" spans="1:2" x14ac:dyDescent="0.2">
      <c r="A38" s="5"/>
      <c r="B38" s="5" t="s">
        <v>368</v>
      </c>
    </row>
    <row r="39" spans="1:2" x14ac:dyDescent="0.2">
      <c r="A39" s="5"/>
      <c r="B39" s="5" t="s">
        <v>369</v>
      </c>
    </row>
    <row r="40" spans="1:2" x14ac:dyDescent="0.2">
      <c r="A40" s="5"/>
      <c r="B40" s="5" t="s">
        <v>58</v>
      </c>
    </row>
    <row r="41" spans="1:2" x14ac:dyDescent="0.2">
      <c r="A41" s="5"/>
      <c r="B41" s="5" t="s">
        <v>370</v>
      </c>
    </row>
    <row r="42" spans="1:2" x14ac:dyDescent="0.2">
      <c r="A42" s="5"/>
      <c r="B42" s="5" t="s">
        <v>79</v>
      </c>
    </row>
    <row r="43" spans="1:2" x14ac:dyDescent="0.2">
      <c r="A43" s="5" t="s">
        <v>371</v>
      </c>
      <c r="B43" s="5" t="s">
        <v>372</v>
      </c>
    </row>
    <row r="44" spans="1:2" x14ac:dyDescent="0.2">
      <c r="A44" s="5"/>
      <c r="B44" s="5" t="s">
        <v>81</v>
      </c>
    </row>
    <row r="45" spans="1:2" x14ac:dyDescent="0.2">
      <c r="A45" s="5"/>
      <c r="B45" s="5" t="s">
        <v>373</v>
      </c>
    </row>
    <row r="46" spans="1:2" x14ac:dyDescent="0.2">
      <c r="A46" s="5" t="s">
        <v>374</v>
      </c>
      <c r="B46" s="5" t="s">
        <v>83</v>
      </c>
    </row>
    <row r="47" spans="1:2" x14ac:dyDescent="0.2">
      <c r="A47" s="5" t="s">
        <v>7</v>
      </c>
      <c r="B47" s="5" t="s">
        <v>375</v>
      </c>
    </row>
    <row r="48" spans="1:2" x14ac:dyDescent="0.2">
      <c r="A48" s="5"/>
      <c r="B48" s="5" t="s">
        <v>376</v>
      </c>
    </row>
    <row r="49" spans="1:2" x14ac:dyDescent="0.2">
      <c r="A49" s="5" t="s">
        <v>7</v>
      </c>
      <c r="B49" s="5" t="s">
        <v>377</v>
      </c>
    </row>
    <row r="50" spans="1:2" x14ac:dyDescent="0.2">
      <c r="A50" s="5"/>
      <c r="B50" s="5" t="s">
        <v>378</v>
      </c>
    </row>
    <row r="51" spans="1:2" x14ac:dyDescent="0.2">
      <c r="A51" s="5"/>
      <c r="B51" s="5" t="s">
        <v>379</v>
      </c>
    </row>
    <row r="52" spans="1:2" x14ac:dyDescent="0.2">
      <c r="A52" s="5" t="s">
        <v>354</v>
      </c>
      <c r="B52" s="5" t="s">
        <v>380</v>
      </c>
    </row>
    <row r="53" spans="1:2" x14ac:dyDescent="0.2">
      <c r="A53" s="5"/>
      <c r="B53" s="5" t="s">
        <v>381</v>
      </c>
    </row>
    <row r="54" spans="1:2" x14ac:dyDescent="0.2">
      <c r="A54" s="5" t="s">
        <v>13</v>
      </c>
      <c r="B54" s="5" t="s">
        <v>382</v>
      </c>
    </row>
    <row r="55" spans="1:2" x14ac:dyDescent="0.2">
      <c r="A55" s="5" t="s">
        <v>366</v>
      </c>
      <c r="B55" s="5" t="s">
        <v>383</v>
      </c>
    </row>
    <row r="56" spans="1:2" x14ac:dyDescent="0.2">
      <c r="A56" s="5"/>
      <c r="B56" s="5" t="s">
        <v>384</v>
      </c>
    </row>
    <row r="57" spans="1:2" x14ac:dyDescent="0.2">
      <c r="A57" s="5" t="s">
        <v>385</v>
      </c>
      <c r="B57" s="5" t="s">
        <v>386</v>
      </c>
    </row>
    <row r="58" spans="1:2" x14ac:dyDescent="0.2">
      <c r="A58" s="5" t="s">
        <v>387</v>
      </c>
      <c r="B58" s="5" t="s">
        <v>388</v>
      </c>
    </row>
    <row r="59" spans="1:2" x14ac:dyDescent="0.2">
      <c r="A59" s="5"/>
      <c r="B59" s="5" t="s">
        <v>389</v>
      </c>
    </row>
    <row r="60" spans="1:2" x14ac:dyDescent="0.2">
      <c r="A60" s="5"/>
      <c r="B60" s="5" t="s">
        <v>390</v>
      </c>
    </row>
    <row r="61" spans="1:2" x14ac:dyDescent="0.2">
      <c r="A61" s="5"/>
      <c r="B61" s="5" t="s">
        <v>391</v>
      </c>
    </row>
    <row r="62" spans="1:2" x14ac:dyDescent="0.2">
      <c r="A62" s="5" t="s">
        <v>55</v>
      </c>
      <c r="B62" s="5" t="s">
        <v>392</v>
      </c>
    </row>
    <row r="63" spans="1:2" x14ac:dyDescent="0.2">
      <c r="A63" s="5" t="s">
        <v>385</v>
      </c>
      <c r="B63" s="5" t="s">
        <v>393</v>
      </c>
    </row>
    <row r="64" spans="1:2" x14ac:dyDescent="0.2">
      <c r="A64" s="5" t="s">
        <v>385</v>
      </c>
      <c r="B64" s="5" t="s">
        <v>394</v>
      </c>
    </row>
    <row r="65" spans="1:2" x14ac:dyDescent="0.2">
      <c r="A65" s="5"/>
      <c r="B65" s="5" t="s">
        <v>395</v>
      </c>
    </row>
    <row r="66" spans="1:2" x14ac:dyDescent="0.2">
      <c r="A66" s="5"/>
      <c r="B66" s="5" t="s">
        <v>396</v>
      </c>
    </row>
    <row r="67" spans="1:2" x14ac:dyDescent="0.2">
      <c r="A67" s="5"/>
      <c r="B67" s="5" t="s">
        <v>397</v>
      </c>
    </row>
    <row r="68" spans="1:2" x14ac:dyDescent="0.2">
      <c r="A68" s="5" t="s">
        <v>13</v>
      </c>
      <c r="B68" s="5" t="s">
        <v>398</v>
      </c>
    </row>
    <row r="69" spans="1:2" x14ac:dyDescent="0.2">
      <c r="A69" s="5"/>
      <c r="B69" s="5" t="s">
        <v>399</v>
      </c>
    </row>
    <row r="70" spans="1:2" x14ac:dyDescent="0.2">
      <c r="A70" s="5" t="s">
        <v>13</v>
      </c>
      <c r="B70" s="5" t="s">
        <v>400</v>
      </c>
    </row>
    <row r="71" spans="1:2" x14ac:dyDescent="0.2">
      <c r="A71" s="5" t="s">
        <v>297</v>
      </c>
      <c r="B71" s="5" t="s">
        <v>401</v>
      </c>
    </row>
    <row r="72" spans="1:2" x14ac:dyDescent="0.2">
      <c r="A72" s="5" t="s">
        <v>402</v>
      </c>
      <c r="B72" s="5" t="s">
        <v>403</v>
      </c>
    </row>
    <row r="73" spans="1:2" x14ac:dyDescent="0.2">
      <c r="A73" s="5"/>
      <c r="B73" s="5" t="s">
        <v>404</v>
      </c>
    </row>
    <row r="74" spans="1:2" x14ac:dyDescent="0.2">
      <c r="A74" s="5" t="s">
        <v>405</v>
      </c>
      <c r="B74" s="5" t="s">
        <v>406</v>
      </c>
    </row>
    <row r="75" spans="1:2" x14ac:dyDescent="0.2">
      <c r="A75" s="5" t="s">
        <v>366</v>
      </c>
      <c r="B75" s="5" t="s">
        <v>407</v>
      </c>
    </row>
    <row r="76" spans="1:2" x14ac:dyDescent="0.2">
      <c r="A76" s="5"/>
      <c r="B76" s="5" t="s">
        <v>135</v>
      </c>
    </row>
    <row r="77" spans="1:2" x14ac:dyDescent="0.2">
      <c r="A77" s="5" t="s">
        <v>342</v>
      </c>
      <c r="B77" s="5" t="s">
        <v>408</v>
      </c>
    </row>
    <row r="78" spans="1:2" x14ac:dyDescent="0.2">
      <c r="A78" s="5"/>
      <c r="B78" s="5" t="s">
        <v>409</v>
      </c>
    </row>
    <row r="79" spans="1:2" x14ac:dyDescent="0.2">
      <c r="A79" s="5" t="s">
        <v>15</v>
      </c>
      <c r="B79" s="5" t="s">
        <v>82</v>
      </c>
    </row>
    <row r="80" spans="1:2" x14ac:dyDescent="0.2">
      <c r="A80" s="5"/>
      <c r="B80" s="5" t="s">
        <v>410</v>
      </c>
    </row>
    <row r="81" spans="1:2" x14ac:dyDescent="0.2">
      <c r="A81" s="5"/>
      <c r="B81" s="5" t="s">
        <v>411</v>
      </c>
    </row>
    <row r="82" spans="1:2" x14ac:dyDescent="0.2">
      <c r="A82" s="5" t="s">
        <v>7</v>
      </c>
      <c r="B82" s="5" t="s">
        <v>412</v>
      </c>
    </row>
    <row r="83" spans="1:2" x14ac:dyDescent="0.2">
      <c r="A83" s="5" t="s">
        <v>413</v>
      </c>
      <c r="B83" s="5" t="s">
        <v>414</v>
      </c>
    </row>
    <row r="84" spans="1:2" x14ac:dyDescent="0.2">
      <c r="A84" s="5"/>
      <c r="B84" s="5" t="s">
        <v>415</v>
      </c>
    </row>
    <row r="85" spans="1:2" x14ac:dyDescent="0.2">
      <c r="A85" s="5"/>
      <c r="B85" s="5" t="s">
        <v>416</v>
      </c>
    </row>
    <row r="86" spans="1:2" x14ac:dyDescent="0.2">
      <c r="A86" s="5"/>
      <c r="B86" s="5" t="s">
        <v>417</v>
      </c>
    </row>
    <row r="87" spans="1:2" x14ac:dyDescent="0.2">
      <c r="A87" s="5"/>
      <c r="B87" s="5" t="s">
        <v>418</v>
      </c>
    </row>
    <row r="88" spans="1:2" x14ac:dyDescent="0.2">
      <c r="A88" s="5"/>
      <c r="B88" s="5" t="s">
        <v>419</v>
      </c>
    </row>
    <row r="89" spans="1:2" x14ac:dyDescent="0.2">
      <c r="A89" s="5"/>
      <c r="B89" s="5" t="s">
        <v>420</v>
      </c>
    </row>
    <row r="90" spans="1:2" x14ac:dyDescent="0.2">
      <c r="A90" s="5" t="s">
        <v>55</v>
      </c>
      <c r="B90" s="5" t="s">
        <v>421</v>
      </c>
    </row>
    <row r="91" spans="1:2" x14ac:dyDescent="0.2">
      <c r="A91" s="5" t="s">
        <v>422</v>
      </c>
      <c r="B91" s="5" t="s">
        <v>423</v>
      </c>
    </row>
    <row r="92" spans="1:2" x14ac:dyDescent="0.2">
      <c r="A92" s="5"/>
      <c r="B92" s="5" t="s">
        <v>81</v>
      </c>
    </row>
    <row r="93" spans="1:2" x14ac:dyDescent="0.2">
      <c r="A93" s="5" t="s">
        <v>354</v>
      </c>
      <c r="B93" s="5" t="s">
        <v>170</v>
      </c>
    </row>
    <row r="94" spans="1:2" x14ac:dyDescent="0.2">
      <c r="A94" s="5"/>
      <c r="B94" s="5" t="s">
        <v>424</v>
      </c>
    </row>
    <row r="95" spans="1:2" x14ac:dyDescent="0.2">
      <c r="A95" s="5" t="s">
        <v>425</v>
      </c>
      <c r="B95" s="5" t="s">
        <v>426</v>
      </c>
    </row>
    <row r="96" spans="1:2" x14ac:dyDescent="0.2">
      <c r="A96" s="5" t="s">
        <v>427</v>
      </c>
      <c r="B96" s="5" t="s">
        <v>428</v>
      </c>
    </row>
    <row r="97" spans="1:2" x14ac:dyDescent="0.2">
      <c r="A97" s="5" t="s">
        <v>297</v>
      </c>
      <c r="B97" s="5" t="s">
        <v>429</v>
      </c>
    </row>
    <row r="98" spans="1:2" x14ac:dyDescent="0.2">
      <c r="A98" s="5"/>
      <c r="B98" s="5" t="s">
        <v>430</v>
      </c>
    </row>
    <row r="99" spans="1:2" x14ac:dyDescent="0.2">
      <c r="A99" s="5"/>
      <c r="B99" s="5" t="s">
        <v>384</v>
      </c>
    </row>
    <row r="100" spans="1:2" x14ac:dyDescent="0.2">
      <c r="A100" s="5" t="s">
        <v>339</v>
      </c>
      <c r="B100" s="5" t="s">
        <v>431</v>
      </c>
    </row>
    <row r="101" spans="1:2" x14ac:dyDescent="0.2">
      <c r="A101" s="5" t="s">
        <v>354</v>
      </c>
      <c r="B101" s="5" t="s">
        <v>170</v>
      </c>
    </row>
    <row r="102" spans="1:2" x14ac:dyDescent="0.2">
      <c r="A102" s="5"/>
      <c r="B102" s="5" t="s">
        <v>190</v>
      </c>
    </row>
    <row r="103" spans="1:2" x14ac:dyDescent="0.2">
      <c r="A103" s="5" t="s">
        <v>339</v>
      </c>
      <c r="B103" s="5" t="s">
        <v>432</v>
      </c>
    </row>
    <row r="104" spans="1:2" x14ac:dyDescent="0.2">
      <c r="A104" s="5"/>
      <c r="B104" s="5" t="s">
        <v>433</v>
      </c>
    </row>
    <row r="105" spans="1:2" x14ac:dyDescent="0.2">
      <c r="A105" s="5" t="s">
        <v>434</v>
      </c>
      <c r="B105" s="5" t="s">
        <v>435</v>
      </c>
    </row>
    <row r="106" spans="1:2" x14ac:dyDescent="0.2">
      <c r="A106" s="5" t="s">
        <v>55</v>
      </c>
      <c r="B106" s="5" t="s">
        <v>436</v>
      </c>
    </row>
    <row r="107" spans="1:2" x14ac:dyDescent="0.2">
      <c r="A107" s="5" t="s">
        <v>95</v>
      </c>
      <c r="B107" s="5" t="s">
        <v>437</v>
      </c>
    </row>
    <row r="108" spans="1:2" x14ac:dyDescent="0.2">
      <c r="A108" s="5"/>
      <c r="B108" s="5" t="s">
        <v>438</v>
      </c>
    </row>
    <row r="109" spans="1:2" x14ac:dyDescent="0.2">
      <c r="A109" s="5"/>
      <c r="B109" s="5" t="s">
        <v>439</v>
      </c>
    </row>
    <row r="110" spans="1:2" x14ac:dyDescent="0.2">
      <c r="A110" s="5" t="s">
        <v>434</v>
      </c>
      <c r="B110" s="5" t="s">
        <v>440</v>
      </c>
    </row>
    <row r="111" spans="1:2" x14ac:dyDescent="0.2">
      <c r="A111" s="5"/>
      <c r="B111" s="5" t="s">
        <v>441</v>
      </c>
    </row>
    <row r="112" spans="1:2" x14ac:dyDescent="0.2">
      <c r="A112" s="5" t="s">
        <v>7</v>
      </c>
      <c r="B112" s="5" t="s">
        <v>442</v>
      </c>
    </row>
    <row r="113" spans="1:2" x14ac:dyDescent="0.2">
      <c r="A113" s="5"/>
      <c r="B113" s="5" t="s">
        <v>443</v>
      </c>
    </row>
    <row r="114" spans="1:2" x14ac:dyDescent="0.2">
      <c r="A114" s="5"/>
      <c r="B114" s="5" t="s">
        <v>444</v>
      </c>
    </row>
    <row r="115" spans="1:2" x14ac:dyDescent="0.2">
      <c r="A115" s="5"/>
      <c r="B115" s="5" t="s">
        <v>445</v>
      </c>
    </row>
    <row r="116" spans="1:2" x14ac:dyDescent="0.2">
      <c r="A116" s="5"/>
      <c r="B116" s="5" t="s">
        <v>446</v>
      </c>
    </row>
    <row r="117" spans="1:2" x14ac:dyDescent="0.2">
      <c r="A117" s="5" t="s">
        <v>402</v>
      </c>
      <c r="B117" s="5" t="s">
        <v>447</v>
      </c>
    </row>
    <row r="118" spans="1:2" x14ac:dyDescent="0.2">
      <c r="A118" s="5"/>
      <c r="B118" s="5" t="s">
        <v>445</v>
      </c>
    </row>
    <row r="119" spans="1:2" x14ac:dyDescent="0.2">
      <c r="A119" s="5"/>
      <c r="B119" s="5" t="s">
        <v>448</v>
      </c>
    </row>
    <row r="120" spans="1:2" x14ac:dyDescent="0.2">
      <c r="A120" s="5" t="s">
        <v>15</v>
      </c>
      <c r="B120" s="5" t="s">
        <v>449</v>
      </c>
    </row>
    <row r="121" spans="1:2" x14ac:dyDescent="0.2">
      <c r="A121" s="5"/>
      <c r="B121" s="5" t="s">
        <v>450</v>
      </c>
    </row>
    <row r="122" spans="1:2" x14ac:dyDescent="0.2">
      <c r="A122" s="5" t="s">
        <v>425</v>
      </c>
      <c r="B122" s="5" t="s">
        <v>451</v>
      </c>
    </row>
    <row r="123" spans="1:2" x14ac:dyDescent="0.2">
      <c r="A123" s="5" t="s">
        <v>13</v>
      </c>
      <c r="B123" s="5" t="s">
        <v>452</v>
      </c>
    </row>
    <row r="124" spans="1:2" x14ac:dyDescent="0.2">
      <c r="A124" s="5" t="s">
        <v>7</v>
      </c>
      <c r="B124" s="5" t="s">
        <v>453</v>
      </c>
    </row>
    <row r="125" spans="1:2" x14ac:dyDescent="0.2">
      <c r="A125" s="5" t="s">
        <v>55</v>
      </c>
      <c r="B125" s="5" t="s">
        <v>454</v>
      </c>
    </row>
    <row r="126" spans="1:2" x14ac:dyDescent="0.2">
      <c r="A126" s="5" t="s">
        <v>13</v>
      </c>
      <c r="B126" s="5" t="s">
        <v>455</v>
      </c>
    </row>
    <row r="127" spans="1:2" x14ac:dyDescent="0.2">
      <c r="A127" s="5"/>
      <c r="B127" s="5" t="s">
        <v>456</v>
      </c>
    </row>
    <row r="128" spans="1:2" x14ac:dyDescent="0.2">
      <c r="A128" s="5" t="s">
        <v>425</v>
      </c>
      <c r="B128" s="5" t="s">
        <v>457</v>
      </c>
    </row>
    <row r="129" spans="1:2" x14ac:dyDescent="0.2">
      <c r="A129" s="5" t="s">
        <v>55</v>
      </c>
      <c r="B129" s="5" t="s">
        <v>458</v>
      </c>
    </row>
    <row r="130" spans="1:2" x14ac:dyDescent="0.2">
      <c r="A130" s="5" t="s">
        <v>459</v>
      </c>
      <c r="B130" s="5" t="s">
        <v>460</v>
      </c>
    </row>
    <row r="131" spans="1:2" x14ac:dyDescent="0.2">
      <c r="A131" s="5"/>
      <c r="B131" s="5" t="s">
        <v>461</v>
      </c>
    </row>
    <row r="132" spans="1:2" x14ac:dyDescent="0.2">
      <c r="A132" s="5"/>
      <c r="B132" s="5" t="s">
        <v>462</v>
      </c>
    </row>
    <row r="133" spans="1:2" x14ac:dyDescent="0.2">
      <c r="A133" s="5" t="s">
        <v>385</v>
      </c>
      <c r="B133" s="5" t="s">
        <v>463</v>
      </c>
    </row>
    <row r="134" spans="1:2" x14ac:dyDescent="0.2">
      <c r="A134" s="5" t="s">
        <v>354</v>
      </c>
      <c r="B134" s="5" t="s">
        <v>464</v>
      </c>
    </row>
    <row r="135" spans="1:2" x14ac:dyDescent="0.2">
      <c r="A135" s="5"/>
      <c r="B135" s="5" t="s">
        <v>465</v>
      </c>
    </row>
    <row r="136" spans="1:2" x14ac:dyDescent="0.2">
      <c r="A136" s="5" t="s">
        <v>466</v>
      </c>
      <c r="B136" s="5" t="s">
        <v>467</v>
      </c>
    </row>
    <row r="137" spans="1:2" x14ac:dyDescent="0.2">
      <c r="A137" s="5" t="s">
        <v>13</v>
      </c>
      <c r="B137" s="5" t="s">
        <v>468</v>
      </c>
    </row>
    <row r="138" spans="1:2" x14ac:dyDescent="0.2">
      <c r="A138" s="5" t="s">
        <v>55</v>
      </c>
      <c r="B138" s="5" t="s">
        <v>469</v>
      </c>
    </row>
    <row r="139" spans="1:2" x14ac:dyDescent="0.2">
      <c r="A139" s="5" t="s">
        <v>55</v>
      </c>
      <c r="B139" s="5" t="s">
        <v>470</v>
      </c>
    </row>
    <row r="140" spans="1:2" x14ac:dyDescent="0.2">
      <c r="A140" s="5"/>
      <c r="B140" s="5" t="s">
        <v>471</v>
      </c>
    </row>
    <row r="141" spans="1:2" x14ac:dyDescent="0.2">
      <c r="A141" s="5"/>
      <c r="B141" s="5" t="s">
        <v>349</v>
      </c>
    </row>
    <row r="142" spans="1:2" x14ac:dyDescent="0.2">
      <c r="A142" s="5"/>
      <c r="B142" s="5" t="s">
        <v>472</v>
      </c>
    </row>
    <row r="143" spans="1:2" x14ac:dyDescent="0.2">
      <c r="A143" s="5" t="s">
        <v>95</v>
      </c>
      <c r="B143" s="5" t="s">
        <v>473</v>
      </c>
    </row>
    <row r="144" spans="1:2" x14ac:dyDescent="0.2">
      <c r="A144" s="5"/>
      <c r="B144" s="5" t="s">
        <v>474</v>
      </c>
    </row>
    <row r="145" spans="1:2" x14ac:dyDescent="0.2">
      <c r="A145" s="5"/>
      <c r="B145" s="5" t="s">
        <v>475</v>
      </c>
    </row>
    <row r="146" spans="1:2" x14ac:dyDescent="0.2">
      <c r="A146" s="5"/>
      <c r="B146" s="5" t="s">
        <v>476</v>
      </c>
    </row>
    <row r="147" spans="1:2" x14ac:dyDescent="0.2">
      <c r="A147" s="5" t="s">
        <v>55</v>
      </c>
      <c r="B147" s="5" t="s">
        <v>477</v>
      </c>
    </row>
    <row r="148" spans="1:2" x14ac:dyDescent="0.2">
      <c r="A148" s="5"/>
      <c r="B148" s="5" t="s">
        <v>288</v>
      </c>
    </row>
    <row r="149" spans="1:2" x14ac:dyDescent="0.2">
      <c r="A149" s="5" t="s">
        <v>478</v>
      </c>
      <c r="B149" s="5" t="s">
        <v>479</v>
      </c>
    </row>
    <row r="150" spans="1:2" x14ac:dyDescent="0.2">
      <c r="A150" s="5"/>
      <c r="B150" s="5" t="s">
        <v>480</v>
      </c>
    </row>
    <row r="151" spans="1:2" x14ac:dyDescent="0.2">
      <c r="A151" s="5"/>
      <c r="B151" s="5" t="s">
        <v>481</v>
      </c>
    </row>
    <row r="152" spans="1:2" x14ac:dyDescent="0.2">
      <c r="A152" s="5" t="s">
        <v>482</v>
      </c>
      <c r="B152" s="5" t="s">
        <v>483</v>
      </c>
    </row>
    <row r="153" spans="1:2" x14ac:dyDescent="0.2">
      <c r="A153" s="5" t="s">
        <v>7</v>
      </c>
      <c r="B153" s="5" t="s">
        <v>484</v>
      </c>
    </row>
    <row r="154" spans="1:2" x14ac:dyDescent="0.2">
      <c r="A154" s="5"/>
      <c r="B154" s="5" t="s">
        <v>349</v>
      </c>
    </row>
    <row r="155" spans="1:2" x14ac:dyDescent="0.2">
      <c r="A155" s="5" t="s">
        <v>459</v>
      </c>
      <c r="B155" s="5" t="s">
        <v>485</v>
      </c>
    </row>
    <row r="156" spans="1:2" x14ac:dyDescent="0.2">
      <c r="A156" s="5"/>
      <c r="B156" s="5" t="s">
        <v>486</v>
      </c>
    </row>
    <row r="157" spans="1:2" x14ac:dyDescent="0.2">
      <c r="A157" s="5"/>
      <c r="B157" s="5" t="s">
        <v>288</v>
      </c>
    </row>
    <row r="158" spans="1:2" x14ac:dyDescent="0.2">
      <c r="A158" s="5"/>
      <c r="B158" s="5" t="s">
        <v>487</v>
      </c>
    </row>
    <row r="159" spans="1:2" x14ac:dyDescent="0.2">
      <c r="A159" s="5" t="s">
        <v>488</v>
      </c>
      <c r="B159" s="5" t="s">
        <v>489</v>
      </c>
    </row>
    <row r="160" spans="1:2" x14ac:dyDescent="0.2">
      <c r="A160" s="5" t="s">
        <v>55</v>
      </c>
      <c r="B160" s="5" t="s">
        <v>490</v>
      </c>
    </row>
    <row r="161" spans="1:2" x14ac:dyDescent="0.2">
      <c r="A161" s="5"/>
      <c r="B161" s="5" t="s">
        <v>418</v>
      </c>
    </row>
    <row r="162" spans="1:2" x14ac:dyDescent="0.2">
      <c r="A162" s="5"/>
      <c r="B162" s="5" t="s">
        <v>491</v>
      </c>
    </row>
    <row r="163" spans="1:2" x14ac:dyDescent="0.2">
      <c r="A163" s="5"/>
      <c r="B163" s="5" t="s">
        <v>492</v>
      </c>
    </row>
    <row r="164" spans="1:2" x14ac:dyDescent="0.2">
      <c r="A164" s="5"/>
      <c r="B164" s="5" t="s">
        <v>493</v>
      </c>
    </row>
    <row r="165" spans="1:2" x14ac:dyDescent="0.2">
      <c r="A165" s="5"/>
      <c r="B165" s="5" t="s">
        <v>494</v>
      </c>
    </row>
    <row r="166" spans="1:2" x14ac:dyDescent="0.2">
      <c r="A166" s="5"/>
      <c r="B166" s="5" t="s">
        <v>495</v>
      </c>
    </row>
    <row r="167" spans="1:2" x14ac:dyDescent="0.2">
      <c r="A167" s="5" t="s">
        <v>496</v>
      </c>
      <c r="B167" s="5" t="s">
        <v>497</v>
      </c>
    </row>
    <row r="168" spans="1:2" x14ac:dyDescent="0.2">
      <c r="A168" s="5" t="s">
        <v>13</v>
      </c>
      <c r="B168" s="5" t="s">
        <v>498</v>
      </c>
    </row>
    <row r="169" spans="1:2" x14ac:dyDescent="0.2">
      <c r="A169" s="5"/>
      <c r="B169" s="5" t="s">
        <v>499</v>
      </c>
    </row>
    <row r="170" spans="1:2" x14ac:dyDescent="0.2">
      <c r="A170" s="5" t="s">
        <v>13</v>
      </c>
      <c r="B170" s="5" t="s">
        <v>500</v>
      </c>
    </row>
    <row r="171" spans="1:2" x14ac:dyDescent="0.2">
      <c r="A171" s="5" t="s">
        <v>55</v>
      </c>
      <c r="B171" s="5" t="s">
        <v>501</v>
      </c>
    </row>
    <row r="172" spans="1:2" x14ac:dyDescent="0.2">
      <c r="A172" s="5"/>
      <c r="B172" s="5" t="s">
        <v>311</v>
      </c>
    </row>
    <row r="173" spans="1:2" x14ac:dyDescent="0.2">
      <c r="A173" s="5" t="s">
        <v>502</v>
      </c>
      <c r="B173" s="5" t="s">
        <v>503</v>
      </c>
    </row>
    <row r="174" spans="1:2" x14ac:dyDescent="0.2">
      <c r="A174" s="5"/>
      <c r="B174" s="5" t="s">
        <v>504</v>
      </c>
    </row>
    <row r="175" spans="1:2" x14ac:dyDescent="0.2">
      <c r="A175" s="5"/>
      <c r="B175" s="5" t="s">
        <v>505</v>
      </c>
    </row>
    <row r="176" spans="1:2" x14ac:dyDescent="0.2">
      <c r="A176" s="5" t="s">
        <v>7</v>
      </c>
      <c r="B176" s="5" t="s">
        <v>320</v>
      </c>
    </row>
    <row r="177" spans="1:2" x14ac:dyDescent="0.2">
      <c r="A177" s="5" t="s">
        <v>13</v>
      </c>
      <c r="B177" s="5" t="s">
        <v>506</v>
      </c>
    </row>
    <row r="178" spans="1:2" x14ac:dyDescent="0.2">
      <c r="A178" s="5" t="s">
        <v>507</v>
      </c>
      <c r="B178" s="5" t="s">
        <v>508</v>
      </c>
    </row>
    <row r="179" spans="1:2" x14ac:dyDescent="0.2">
      <c r="A179" s="5" t="s">
        <v>13</v>
      </c>
      <c r="B179" s="5" t="s">
        <v>509</v>
      </c>
    </row>
    <row r="180" spans="1:2" x14ac:dyDescent="0.2">
      <c r="A180" s="5" t="s">
        <v>354</v>
      </c>
      <c r="B180" s="5" t="s">
        <v>510</v>
      </c>
    </row>
    <row r="181" spans="1:2" x14ac:dyDescent="0.2">
      <c r="A181" s="5" t="s">
        <v>13</v>
      </c>
      <c r="B181" s="5" t="s">
        <v>511</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6"/>
  <sheetViews>
    <sheetView workbookViewId="0">
      <selection activeCell="E89" sqref="E89"/>
    </sheetView>
  </sheetViews>
  <sheetFormatPr baseColWidth="10" defaultColWidth="8.83203125" defaultRowHeight="15" x14ac:dyDescent="0.2"/>
  <cols>
    <col min="1" max="1" width="19.33203125" customWidth="1"/>
    <col min="2" max="2" width="12" customWidth="1"/>
    <col min="3" max="3" width="13" customWidth="1"/>
    <col min="4" max="5" width="12" customWidth="1"/>
    <col min="8" max="8" width="44" customWidth="1"/>
  </cols>
  <sheetData>
    <row r="1" spans="1:10" ht="18" x14ac:dyDescent="0.2">
      <c r="B1" s="1" t="s">
        <v>0</v>
      </c>
      <c r="H1" s="8" t="s">
        <v>512</v>
      </c>
      <c r="I1" s="9" t="s">
        <v>334</v>
      </c>
    </row>
    <row r="2" spans="1:10" ht="16" x14ac:dyDescent="0.2">
      <c r="B2" s="2" t="s">
        <v>513</v>
      </c>
      <c r="H2" s="10" t="s">
        <v>514</v>
      </c>
      <c r="I2" s="8">
        <v>22</v>
      </c>
      <c r="J2" s="6"/>
    </row>
    <row r="3" spans="1:10" x14ac:dyDescent="0.2">
      <c r="B3" s="3" t="s">
        <v>2</v>
      </c>
      <c r="C3" s="3">
        <v>300</v>
      </c>
      <c r="H3" s="10" t="s">
        <v>329</v>
      </c>
      <c r="I3" s="8">
        <v>15</v>
      </c>
    </row>
    <row r="4" spans="1:10" x14ac:dyDescent="0.2">
      <c r="B4" s="3" t="s">
        <v>3</v>
      </c>
      <c r="C4" s="3">
        <v>211</v>
      </c>
      <c r="H4" s="10" t="s">
        <v>515</v>
      </c>
      <c r="I4" s="8">
        <v>5</v>
      </c>
    </row>
    <row r="5" spans="1:10" x14ac:dyDescent="0.2">
      <c r="H5" s="10" t="s">
        <v>516</v>
      </c>
      <c r="I5" s="8">
        <v>8</v>
      </c>
    </row>
    <row r="6" spans="1:10" x14ac:dyDescent="0.2">
      <c r="H6" s="10" t="s">
        <v>335</v>
      </c>
      <c r="I6" s="8">
        <v>300</v>
      </c>
    </row>
    <row r="7" spans="1:10" x14ac:dyDescent="0.2">
      <c r="A7" s="4" t="s">
        <v>5</v>
      </c>
      <c r="B7" s="4" t="s">
        <v>4</v>
      </c>
    </row>
    <row r="8" spans="1:10" x14ac:dyDescent="0.2">
      <c r="A8" s="5" t="s">
        <v>517</v>
      </c>
      <c r="B8" s="5" t="s">
        <v>518</v>
      </c>
    </row>
    <row r="9" spans="1:10" x14ac:dyDescent="0.2">
      <c r="A9" s="5" t="s">
        <v>517</v>
      </c>
      <c r="B9" s="5" t="s">
        <v>519</v>
      </c>
    </row>
    <row r="10" spans="1:10" x14ac:dyDescent="0.2">
      <c r="A10" s="5" t="s">
        <v>517</v>
      </c>
      <c r="B10" s="5" t="s">
        <v>520</v>
      </c>
    </row>
    <row r="11" spans="1:10" x14ac:dyDescent="0.2">
      <c r="A11" s="5" t="s">
        <v>521</v>
      </c>
      <c r="B11" s="5" t="s">
        <v>522</v>
      </c>
    </row>
    <row r="12" spans="1:10" x14ac:dyDescent="0.2">
      <c r="A12" s="5" t="s">
        <v>521</v>
      </c>
      <c r="B12" s="5" t="s">
        <v>523</v>
      </c>
    </row>
    <row r="13" spans="1:10" x14ac:dyDescent="0.2">
      <c r="A13" s="5" t="s">
        <v>521</v>
      </c>
      <c r="B13" s="5" t="s">
        <v>524</v>
      </c>
    </row>
    <row r="14" spans="1:10" x14ac:dyDescent="0.2">
      <c r="A14" s="5" t="s">
        <v>521</v>
      </c>
      <c r="B14" s="5" t="s">
        <v>525</v>
      </c>
    </row>
    <row r="15" spans="1:10" x14ac:dyDescent="0.2">
      <c r="A15" s="5" t="s">
        <v>526</v>
      </c>
      <c r="B15" s="5" t="s">
        <v>527</v>
      </c>
    </row>
    <row r="16" spans="1:10" x14ac:dyDescent="0.2">
      <c r="A16" s="5" t="s">
        <v>526</v>
      </c>
      <c r="B16" s="5" t="s">
        <v>528</v>
      </c>
    </row>
    <row r="17" spans="1:2" x14ac:dyDescent="0.2">
      <c r="A17" s="5" t="s">
        <v>526</v>
      </c>
      <c r="B17" s="5" t="s">
        <v>529</v>
      </c>
    </row>
    <row r="18" spans="1:2" x14ac:dyDescent="0.2">
      <c r="A18" s="5" t="s">
        <v>526</v>
      </c>
      <c r="B18" s="5" t="s">
        <v>530</v>
      </c>
    </row>
    <row r="19" spans="1:2" x14ac:dyDescent="0.2">
      <c r="A19" s="5" t="s">
        <v>526</v>
      </c>
      <c r="B19" s="5" t="s">
        <v>531</v>
      </c>
    </row>
    <row r="20" spans="1:2" x14ac:dyDescent="0.2">
      <c r="A20" s="5" t="s">
        <v>526</v>
      </c>
      <c r="B20" s="5" t="s">
        <v>532</v>
      </c>
    </row>
    <row r="21" spans="1:2" x14ac:dyDescent="0.2">
      <c r="A21" s="5" t="s">
        <v>526</v>
      </c>
      <c r="B21" s="5" t="s">
        <v>533</v>
      </c>
    </row>
    <row r="22" spans="1:2" x14ac:dyDescent="0.2">
      <c r="A22" s="5" t="s">
        <v>526</v>
      </c>
      <c r="B22" s="5" t="s">
        <v>534</v>
      </c>
    </row>
    <row r="23" spans="1:2" x14ac:dyDescent="0.2">
      <c r="A23" s="5" t="s">
        <v>526</v>
      </c>
      <c r="B23" s="5" t="s">
        <v>535</v>
      </c>
    </row>
    <row r="24" spans="1:2" x14ac:dyDescent="0.2">
      <c r="A24" s="5" t="s">
        <v>526</v>
      </c>
      <c r="B24" s="5" t="s">
        <v>536</v>
      </c>
    </row>
    <row r="25" spans="1:2" x14ac:dyDescent="0.2">
      <c r="A25" s="5" t="s">
        <v>526</v>
      </c>
      <c r="B25" s="5" t="s">
        <v>537</v>
      </c>
    </row>
    <row r="26" spans="1:2" x14ac:dyDescent="0.2">
      <c r="A26" s="5" t="s">
        <v>526</v>
      </c>
      <c r="B26" s="5" t="s">
        <v>538</v>
      </c>
    </row>
    <row r="27" spans="1:2" x14ac:dyDescent="0.2">
      <c r="A27" s="5" t="s">
        <v>526</v>
      </c>
      <c r="B27" s="5" t="s">
        <v>539</v>
      </c>
    </row>
    <row r="28" spans="1:2" x14ac:dyDescent="0.2">
      <c r="A28" s="5" t="s">
        <v>526</v>
      </c>
      <c r="B28" s="5" t="s">
        <v>540</v>
      </c>
    </row>
    <row r="29" spans="1:2" x14ac:dyDescent="0.2">
      <c r="A29" s="5" t="s">
        <v>526</v>
      </c>
      <c r="B29" s="5" t="s">
        <v>541</v>
      </c>
    </row>
    <row r="30" spans="1:2" x14ac:dyDescent="0.2">
      <c r="A30" s="5" t="s">
        <v>526</v>
      </c>
      <c r="B30" s="5" t="s">
        <v>542</v>
      </c>
    </row>
    <row r="31" spans="1:2" x14ac:dyDescent="0.2">
      <c r="A31" s="5" t="s">
        <v>526</v>
      </c>
      <c r="B31" s="5" t="s">
        <v>543</v>
      </c>
    </row>
    <row r="32" spans="1:2" x14ac:dyDescent="0.2">
      <c r="A32" s="5" t="s">
        <v>526</v>
      </c>
      <c r="B32" s="5" t="s">
        <v>544</v>
      </c>
    </row>
    <row r="33" spans="1:2" x14ac:dyDescent="0.2">
      <c r="A33" s="5" t="s">
        <v>526</v>
      </c>
      <c r="B33" s="5" t="s">
        <v>545</v>
      </c>
    </row>
    <row r="34" spans="1:2" x14ac:dyDescent="0.2">
      <c r="A34" s="5" t="s">
        <v>526</v>
      </c>
      <c r="B34" s="5" t="s">
        <v>546</v>
      </c>
    </row>
    <row r="35" spans="1:2" x14ac:dyDescent="0.2">
      <c r="A35" s="5" t="s">
        <v>526</v>
      </c>
      <c r="B35" s="5" t="s">
        <v>547</v>
      </c>
    </row>
    <row r="36" spans="1:2" x14ac:dyDescent="0.2">
      <c r="A36" s="5" t="s">
        <v>526</v>
      </c>
      <c r="B36" s="5" t="s">
        <v>548</v>
      </c>
    </row>
    <row r="37" spans="1:2" x14ac:dyDescent="0.2">
      <c r="A37" s="5" t="s">
        <v>549</v>
      </c>
      <c r="B37" s="5" t="s">
        <v>550</v>
      </c>
    </row>
    <row r="38" spans="1:2" x14ac:dyDescent="0.2">
      <c r="A38" s="5" t="s">
        <v>551</v>
      </c>
      <c r="B38" s="5" t="s">
        <v>552</v>
      </c>
    </row>
    <row r="39" spans="1:2" x14ac:dyDescent="0.2">
      <c r="A39" s="5" t="s">
        <v>553</v>
      </c>
      <c r="B39" s="5" t="s">
        <v>554</v>
      </c>
    </row>
    <row r="40" spans="1:2" x14ac:dyDescent="0.2">
      <c r="A40" s="5" t="s">
        <v>555</v>
      </c>
      <c r="B40" s="5" t="s">
        <v>556</v>
      </c>
    </row>
    <row r="41" spans="1:2" x14ac:dyDescent="0.2">
      <c r="A41" s="5" t="s">
        <v>13</v>
      </c>
      <c r="B41" s="5" t="s">
        <v>557</v>
      </c>
    </row>
    <row r="42" spans="1:2" x14ac:dyDescent="0.2">
      <c r="A42" s="5" t="s">
        <v>13</v>
      </c>
      <c r="B42" s="5" t="s">
        <v>558</v>
      </c>
    </row>
    <row r="43" spans="1:2" x14ac:dyDescent="0.2">
      <c r="A43" s="5" t="s">
        <v>13</v>
      </c>
      <c r="B43" s="5" t="s">
        <v>559</v>
      </c>
    </row>
    <row r="44" spans="1:2" x14ac:dyDescent="0.2">
      <c r="A44" s="5" t="s">
        <v>13</v>
      </c>
      <c r="B44" s="5" t="s">
        <v>560</v>
      </c>
    </row>
    <row r="45" spans="1:2" x14ac:dyDescent="0.2">
      <c r="A45" s="5" t="s">
        <v>13</v>
      </c>
      <c r="B45" s="5" t="s">
        <v>561</v>
      </c>
    </row>
    <row r="46" spans="1:2" x14ac:dyDescent="0.2">
      <c r="A46" s="5" t="s">
        <v>13</v>
      </c>
      <c r="B46" s="5" t="s">
        <v>562</v>
      </c>
    </row>
    <row r="47" spans="1:2" x14ac:dyDescent="0.2">
      <c r="A47" s="5" t="s">
        <v>13</v>
      </c>
      <c r="B47" s="5" t="s">
        <v>563</v>
      </c>
    </row>
    <row r="48" spans="1:2" x14ac:dyDescent="0.2">
      <c r="A48" s="5" t="s">
        <v>13</v>
      </c>
      <c r="B48" s="5" t="s">
        <v>564</v>
      </c>
    </row>
    <row r="49" spans="1:2" x14ac:dyDescent="0.2">
      <c r="A49" s="5" t="s">
        <v>13</v>
      </c>
      <c r="B49" s="5" t="s">
        <v>565</v>
      </c>
    </row>
    <row r="50" spans="1:2" x14ac:dyDescent="0.2">
      <c r="A50" s="5" t="s">
        <v>13</v>
      </c>
      <c r="B50" s="5" t="s">
        <v>566</v>
      </c>
    </row>
    <row r="51" spans="1:2" x14ac:dyDescent="0.2">
      <c r="A51" s="5" t="s">
        <v>13</v>
      </c>
      <c r="B51" s="5" t="s">
        <v>567</v>
      </c>
    </row>
    <row r="52" spans="1:2" x14ac:dyDescent="0.2">
      <c r="A52" s="5" t="s">
        <v>13</v>
      </c>
      <c r="B52" s="5" t="s">
        <v>568</v>
      </c>
    </row>
    <row r="53" spans="1:2" x14ac:dyDescent="0.2">
      <c r="A53" s="5" t="s">
        <v>13</v>
      </c>
      <c r="B53" s="5" t="s">
        <v>569</v>
      </c>
    </row>
    <row r="54" spans="1:2" x14ac:dyDescent="0.2">
      <c r="A54" s="5" t="s">
        <v>13</v>
      </c>
      <c r="B54" s="5" t="s">
        <v>570</v>
      </c>
    </row>
    <row r="55" spans="1:2" x14ac:dyDescent="0.2">
      <c r="A55" s="5" t="s">
        <v>13</v>
      </c>
      <c r="B55" s="5" t="s">
        <v>571</v>
      </c>
    </row>
    <row r="56" spans="1:2" x14ac:dyDescent="0.2">
      <c r="A56" s="5" t="s">
        <v>572</v>
      </c>
      <c r="B56" s="5" t="s">
        <v>573</v>
      </c>
    </row>
    <row r="57" spans="1:2" x14ac:dyDescent="0.2">
      <c r="A57" s="5" t="s">
        <v>574</v>
      </c>
      <c r="B57" s="5" t="s">
        <v>575</v>
      </c>
    </row>
    <row r="58" spans="1:2" x14ac:dyDescent="0.2">
      <c r="A58" s="5" t="s">
        <v>574</v>
      </c>
      <c r="B58" s="5" t="s">
        <v>576</v>
      </c>
    </row>
    <row r="59" spans="1:2" x14ac:dyDescent="0.2">
      <c r="A59" s="5" t="s">
        <v>574</v>
      </c>
      <c r="B59" s="5" t="s">
        <v>577</v>
      </c>
    </row>
    <row r="60" spans="1:2" x14ac:dyDescent="0.2">
      <c r="A60" s="5" t="s">
        <v>574</v>
      </c>
      <c r="B60" s="5" t="s">
        <v>575</v>
      </c>
    </row>
    <row r="61" spans="1:2" x14ac:dyDescent="0.2">
      <c r="A61" s="5" t="s">
        <v>574</v>
      </c>
      <c r="B61" s="5" t="s">
        <v>578</v>
      </c>
    </row>
    <row r="62" spans="1:2" x14ac:dyDescent="0.2">
      <c r="A62" s="5" t="s">
        <v>579</v>
      </c>
      <c r="B62" s="5" t="s">
        <v>580</v>
      </c>
    </row>
    <row r="63" spans="1:2" x14ac:dyDescent="0.2">
      <c r="A63" s="5" t="s">
        <v>581</v>
      </c>
      <c r="B63" s="5" t="s">
        <v>582</v>
      </c>
    </row>
    <row r="64" spans="1:2" x14ac:dyDescent="0.2">
      <c r="A64" s="5" t="s">
        <v>581</v>
      </c>
      <c r="B64" s="5" t="s">
        <v>583</v>
      </c>
    </row>
    <row r="65" spans="1:2" x14ac:dyDescent="0.2">
      <c r="A65" s="5" t="s">
        <v>581</v>
      </c>
      <c r="B65" s="5" t="s">
        <v>584</v>
      </c>
    </row>
    <row r="66" spans="1:2" x14ac:dyDescent="0.2">
      <c r="A66" s="5" t="s">
        <v>581</v>
      </c>
      <c r="B66" s="5" t="s">
        <v>585</v>
      </c>
    </row>
    <row r="67" spans="1:2" x14ac:dyDescent="0.2">
      <c r="A67" s="5" t="s">
        <v>586</v>
      </c>
      <c r="B67" s="5" t="s">
        <v>587</v>
      </c>
    </row>
    <row r="68" spans="1:2" x14ac:dyDescent="0.2">
      <c r="A68" s="5" t="s">
        <v>588</v>
      </c>
      <c r="B68" s="5" t="s">
        <v>589</v>
      </c>
    </row>
    <row r="69" spans="1:2" x14ac:dyDescent="0.2">
      <c r="A69" s="5" t="s">
        <v>590</v>
      </c>
      <c r="B69" s="5" t="s">
        <v>591</v>
      </c>
    </row>
    <row r="70" spans="1:2" x14ac:dyDescent="0.2">
      <c r="A70" s="5" t="s">
        <v>590</v>
      </c>
      <c r="B70" s="5" t="s">
        <v>592</v>
      </c>
    </row>
    <row r="71" spans="1:2" x14ac:dyDescent="0.2">
      <c r="A71" s="5" t="s">
        <v>593</v>
      </c>
      <c r="B71" s="5" t="s">
        <v>594</v>
      </c>
    </row>
    <row r="72" spans="1:2" x14ac:dyDescent="0.2">
      <c r="A72" s="5" t="s">
        <v>595</v>
      </c>
      <c r="B72" s="5" t="s">
        <v>596</v>
      </c>
    </row>
    <row r="73" spans="1:2" x14ac:dyDescent="0.2">
      <c r="A73" s="5" t="s">
        <v>597</v>
      </c>
      <c r="B73" s="5" t="s">
        <v>598</v>
      </c>
    </row>
    <row r="74" spans="1:2" x14ac:dyDescent="0.2">
      <c r="A74" s="5" t="s">
        <v>599</v>
      </c>
      <c r="B74" s="5" t="s">
        <v>600</v>
      </c>
    </row>
    <row r="75" spans="1:2" x14ac:dyDescent="0.2">
      <c r="A75" s="5" t="s">
        <v>599</v>
      </c>
      <c r="B75" s="5" t="s">
        <v>601</v>
      </c>
    </row>
    <row r="76" spans="1:2" x14ac:dyDescent="0.2">
      <c r="A76" s="5" t="s">
        <v>599</v>
      </c>
      <c r="B76" s="5" t="s">
        <v>602</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5"/>
  <sheetViews>
    <sheetView tabSelected="1" topLeftCell="A201" workbookViewId="0">
      <selection activeCell="H3" sqref="H3"/>
    </sheetView>
  </sheetViews>
  <sheetFormatPr baseColWidth="10" defaultColWidth="8.83203125" defaultRowHeight="15" x14ac:dyDescent="0.2"/>
  <cols>
    <col min="1" max="1" width="20.33203125" bestFit="1" customWidth="1"/>
    <col min="2" max="2" width="12" customWidth="1"/>
    <col min="3" max="3" width="13" customWidth="1"/>
    <col min="4" max="5" width="12" customWidth="1"/>
  </cols>
  <sheetData>
    <row r="1" spans="1:9" ht="18" x14ac:dyDescent="0.2">
      <c r="B1" s="1" t="s">
        <v>0</v>
      </c>
    </row>
    <row r="2" spans="1:9" ht="16" x14ac:dyDescent="0.2">
      <c r="B2" s="2" t="s">
        <v>603</v>
      </c>
      <c r="H2" t="s">
        <v>515</v>
      </c>
      <c r="I2">
        <f>COUNTIF(A8:A219,"seating")</f>
        <v>22</v>
      </c>
    </row>
    <row r="3" spans="1:9" x14ac:dyDescent="0.2">
      <c r="B3" s="3" t="s">
        <v>2</v>
      </c>
      <c r="C3" s="3">
        <v>278</v>
      </c>
      <c r="H3" t="s">
        <v>329</v>
      </c>
      <c r="I3">
        <f>COUNTIF(A8:A219,"play")</f>
        <v>14</v>
      </c>
    </row>
    <row r="4" spans="1:9" x14ac:dyDescent="0.2">
      <c r="B4" s="3" t="s">
        <v>3</v>
      </c>
      <c r="C4" s="3">
        <v>233</v>
      </c>
      <c r="H4" t="s">
        <v>514</v>
      </c>
      <c r="I4">
        <f>COUNTIF(A8:A219,"greenery")</f>
        <v>6</v>
      </c>
    </row>
    <row r="7" spans="1:9" x14ac:dyDescent="0.2">
      <c r="A7" s="4" t="s">
        <v>5</v>
      </c>
      <c r="B7" s="4" t="s">
        <v>4</v>
      </c>
    </row>
    <row r="8" spans="1:9" x14ac:dyDescent="0.2">
      <c r="A8" s="5" t="s">
        <v>297</v>
      </c>
      <c r="B8" s="3" t="s">
        <v>604</v>
      </c>
    </row>
    <row r="9" spans="1:9" x14ac:dyDescent="0.2">
      <c r="A9" s="5" t="s">
        <v>605</v>
      </c>
      <c r="B9" s="5" t="s">
        <v>606</v>
      </c>
    </row>
    <row r="10" spans="1:9" x14ac:dyDescent="0.2">
      <c r="A10" s="5" t="s">
        <v>605</v>
      </c>
      <c r="B10" s="5" t="s">
        <v>607</v>
      </c>
    </row>
    <row r="11" spans="1:9" x14ac:dyDescent="0.2">
      <c r="A11" s="5" t="s">
        <v>605</v>
      </c>
      <c r="B11" s="5" t="s">
        <v>608</v>
      </c>
    </row>
    <row r="12" spans="1:9" x14ac:dyDescent="0.2">
      <c r="A12" s="5" t="s">
        <v>605</v>
      </c>
      <c r="B12" s="5" t="s">
        <v>609</v>
      </c>
    </row>
    <row r="13" spans="1:9" x14ac:dyDescent="0.2">
      <c r="A13" s="5" t="s">
        <v>605</v>
      </c>
      <c r="B13" s="5" t="s">
        <v>610</v>
      </c>
    </row>
    <row r="14" spans="1:9" x14ac:dyDescent="0.2">
      <c r="A14" s="5" t="s">
        <v>605</v>
      </c>
      <c r="B14" s="5" t="s">
        <v>611</v>
      </c>
    </row>
    <row r="15" spans="1:9" x14ac:dyDescent="0.2">
      <c r="A15" s="5" t="s">
        <v>605</v>
      </c>
      <c r="B15" s="5" t="s">
        <v>612</v>
      </c>
    </row>
    <row r="16" spans="1:9" x14ac:dyDescent="0.2">
      <c r="A16" s="5" t="s">
        <v>605</v>
      </c>
      <c r="B16" s="5" t="s">
        <v>613</v>
      </c>
    </row>
    <row r="17" spans="1:2" x14ac:dyDescent="0.2">
      <c r="A17" s="5" t="s">
        <v>605</v>
      </c>
      <c r="B17" s="5" t="s">
        <v>614</v>
      </c>
    </row>
    <row r="18" spans="1:2" x14ac:dyDescent="0.2">
      <c r="A18" s="5" t="s">
        <v>605</v>
      </c>
      <c r="B18" s="5" t="s">
        <v>615</v>
      </c>
    </row>
    <row r="19" spans="1:2" x14ac:dyDescent="0.2">
      <c r="A19" s="5" t="s">
        <v>605</v>
      </c>
      <c r="B19" s="5" t="s">
        <v>616</v>
      </c>
    </row>
    <row r="20" spans="1:2" x14ac:dyDescent="0.2">
      <c r="A20" s="5" t="s">
        <v>605</v>
      </c>
      <c r="B20" s="5" t="s">
        <v>617</v>
      </c>
    </row>
    <row r="21" spans="1:2" x14ac:dyDescent="0.2">
      <c r="A21" s="5" t="s">
        <v>605</v>
      </c>
      <c r="B21" s="5" t="s">
        <v>618</v>
      </c>
    </row>
    <row r="22" spans="1:2" x14ac:dyDescent="0.2">
      <c r="A22" s="5" t="s">
        <v>605</v>
      </c>
      <c r="B22" s="5" t="s">
        <v>619</v>
      </c>
    </row>
    <row r="23" spans="1:2" x14ac:dyDescent="0.2">
      <c r="A23" s="5" t="s">
        <v>605</v>
      </c>
      <c r="B23" s="5" t="s">
        <v>620</v>
      </c>
    </row>
    <row r="24" spans="1:2" x14ac:dyDescent="0.2">
      <c r="A24" s="5" t="s">
        <v>605</v>
      </c>
      <c r="B24" s="5" t="s">
        <v>621</v>
      </c>
    </row>
    <row r="25" spans="1:2" x14ac:dyDescent="0.2">
      <c r="A25" s="5" t="s">
        <v>605</v>
      </c>
      <c r="B25" s="5" t="s">
        <v>622</v>
      </c>
    </row>
    <row r="26" spans="1:2" x14ac:dyDescent="0.2">
      <c r="A26" s="5" t="s">
        <v>605</v>
      </c>
      <c r="B26" s="5" t="s">
        <v>623</v>
      </c>
    </row>
    <row r="27" spans="1:2" x14ac:dyDescent="0.2">
      <c r="A27" s="5" t="s">
        <v>605</v>
      </c>
      <c r="B27" s="5" t="s">
        <v>624</v>
      </c>
    </row>
    <row r="28" spans="1:2" x14ac:dyDescent="0.2">
      <c r="A28" s="5" t="s">
        <v>605</v>
      </c>
      <c r="B28" s="5" t="s">
        <v>625</v>
      </c>
    </row>
    <row r="29" spans="1:2" x14ac:dyDescent="0.2">
      <c r="A29" s="5" t="s">
        <v>605</v>
      </c>
      <c r="B29" s="5" t="s">
        <v>626</v>
      </c>
    </row>
    <row r="30" spans="1:2" x14ac:dyDescent="0.2">
      <c r="A30" s="5" t="s">
        <v>605</v>
      </c>
      <c r="B30" s="5" t="s">
        <v>627</v>
      </c>
    </row>
    <row r="31" spans="1:2" x14ac:dyDescent="0.2">
      <c r="A31" s="5" t="s">
        <v>605</v>
      </c>
      <c r="B31" s="5" t="s">
        <v>628</v>
      </c>
    </row>
    <row r="32" spans="1:2" x14ac:dyDescent="0.2">
      <c r="A32" s="5" t="s">
        <v>605</v>
      </c>
      <c r="B32" s="5" t="s">
        <v>629</v>
      </c>
    </row>
    <row r="33" spans="1:2" x14ac:dyDescent="0.2">
      <c r="A33" s="5" t="s">
        <v>605</v>
      </c>
      <c r="B33" s="5" t="s">
        <v>630</v>
      </c>
    </row>
    <row r="34" spans="1:2" x14ac:dyDescent="0.2">
      <c r="A34" s="5" t="s">
        <v>605</v>
      </c>
      <c r="B34" s="5" t="s">
        <v>631</v>
      </c>
    </row>
    <row r="35" spans="1:2" x14ac:dyDescent="0.2">
      <c r="A35" s="5" t="s">
        <v>605</v>
      </c>
      <c r="B35" s="5" t="s">
        <v>632</v>
      </c>
    </row>
    <row r="36" spans="1:2" x14ac:dyDescent="0.2">
      <c r="A36" s="5" t="s">
        <v>605</v>
      </c>
      <c r="B36" s="5" t="s">
        <v>633</v>
      </c>
    </row>
    <row r="37" spans="1:2" x14ac:dyDescent="0.2">
      <c r="A37" s="5" t="s">
        <v>605</v>
      </c>
      <c r="B37" s="5" t="s">
        <v>634</v>
      </c>
    </row>
    <row r="38" spans="1:2" x14ac:dyDescent="0.2">
      <c r="A38" s="5" t="s">
        <v>605</v>
      </c>
      <c r="B38" s="5" t="s">
        <v>635</v>
      </c>
    </row>
    <row r="39" spans="1:2" x14ac:dyDescent="0.2">
      <c r="A39" s="5" t="s">
        <v>636</v>
      </c>
      <c r="B39" s="5" t="s">
        <v>637</v>
      </c>
    </row>
    <row r="40" spans="1:2" x14ac:dyDescent="0.2">
      <c r="A40" s="5" t="s">
        <v>636</v>
      </c>
      <c r="B40" s="5" t="s">
        <v>638</v>
      </c>
    </row>
    <row r="41" spans="1:2" x14ac:dyDescent="0.2">
      <c r="A41" s="5" t="s">
        <v>636</v>
      </c>
      <c r="B41" s="5" t="s">
        <v>639</v>
      </c>
    </row>
    <row r="42" spans="1:2" x14ac:dyDescent="0.2">
      <c r="A42" s="5" t="s">
        <v>636</v>
      </c>
      <c r="B42" s="5" t="s">
        <v>640</v>
      </c>
    </row>
    <row r="43" spans="1:2" x14ac:dyDescent="0.2">
      <c r="A43" s="5" t="s">
        <v>641</v>
      </c>
      <c r="B43" s="5" t="s">
        <v>642</v>
      </c>
    </row>
    <row r="44" spans="1:2" x14ac:dyDescent="0.2">
      <c r="A44" s="5" t="s">
        <v>643</v>
      </c>
      <c r="B44" s="5" t="s">
        <v>644</v>
      </c>
    </row>
    <row r="45" spans="1:2" x14ac:dyDescent="0.2">
      <c r="A45" s="5" t="s">
        <v>643</v>
      </c>
      <c r="B45" s="5" t="s">
        <v>645</v>
      </c>
    </row>
    <row r="46" spans="1:2" x14ac:dyDescent="0.2">
      <c r="A46" s="5" t="s">
        <v>643</v>
      </c>
      <c r="B46" s="5" t="s">
        <v>646</v>
      </c>
    </row>
    <row r="47" spans="1:2" x14ac:dyDescent="0.2">
      <c r="A47" s="5" t="s">
        <v>643</v>
      </c>
      <c r="B47" s="5" t="s">
        <v>647</v>
      </c>
    </row>
    <row r="48" spans="1:2" x14ac:dyDescent="0.2">
      <c r="A48" s="5" t="s">
        <v>648</v>
      </c>
      <c r="B48" s="5" t="s">
        <v>649</v>
      </c>
    </row>
    <row r="49" spans="1:2" x14ac:dyDescent="0.2">
      <c r="A49" s="5" t="s">
        <v>650</v>
      </c>
      <c r="B49" s="5" t="s">
        <v>651</v>
      </c>
    </row>
    <row r="50" spans="1:2" x14ac:dyDescent="0.2">
      <c r="A50" s="5" t="s">
        <v>650</v>
      </c>
      <c r="B50" s="5" t="s">
        <v>652</v>
      </c>
    </row>
    <row r="51" spans="1:2" x14ac:dyDescent="0.2">
      <c r="A51" s="5" t="s">
        <v>650</v>
      </c>
      <c r="B51" s="5" t="s">
        <v>653</v>
      </c>
    </row>
    <row r="52" spans="1:2" x14ac:dyDescent="0.2">
      <c r="A52" s="5" t="s">
        <v>650</v>
      </c>
      <c r="B52" s="5" t="s">
        <v>654</v>
      </c>
    </row>
    <row r="53" spans="1:2" x14ac:dyDescent="0.2">
      <c r="A53" s="5" t="s">
        <v>650</v>
      </c>
      <c r="B53" s="5" t="s">
        <v>655</v>
      </c>
    </row>
    <row r="54" spans="1:2" x14ac:dyDescent="0.2">
      <c r="A54" s="5" t="s">
        <v>650</v>
      </c>
      <c r="B54" s="5" t="s">
        <v>656</v>
      </c>
    </row>
    <row r="55" spans="1:2" x14ac:dyDescent="0.2">
      <c r="A55" s="5" t="s">
        <v>650</v>
      </c>
      <c r="B55" s="5" t="s">
        <v>657</v>
      </c>
    </row>
    <row r="56" spans="1:2" x14ac:dyDescent="0.2">
      <c r="A56" s="5" t="s">
        <v>650</v>
      </c>
      <c r="B56" s="5" t="s">
        <v>658</v>
      </c>
    </row>
    <row r="57" spans="1:2" x14ac:dyDescent="0.2">
      <c r="A57" s="5" t="s">
        <v>650</v>
      </c>
      <c r="B57" s="5" t="s">
        <v>659</v>
      </c>
    </row>
    <row r="58" spans="1:2" x14ac:dyDescent="0.2">
      <c r="A58" s="5" t="s">
        <v>660</v>
      </c>
      <c r="B58" s="5" t="s">
        <v>661</v>
      </c>
    </row>
    <row r="59" spans="1:2" x14ac:dyDescent="0.2">
      <c r="A59" s="5" t="s">
        <v>660</v>
      </c>
      <c r="B59" s="5" t="s">
        <v>662</v>
      </c>
    </row>
    <row r="60" spans="1:2" x14ac:dyDescent="0.2">
      <c r="A60" s="5" t="s">
        <v>663</v>
      </c>
      <c r="B60" s="5" t="s">
        <v>664</v>
      </c>
    </row>
    <row r="61" spans="1:2" x14ac:dyDescent="0.2">
      <c r="A61" s="5" t="s">
        <v>663</v>
      </c>
      <c r="B61" s="5" t="s">
        <v>665</v>
      </c>
    </row>
    <row r="62" spans="1:2" x14ac:dyDescent="0.2">
      <c r="A62" s="5" t="s">
        <v>663</v>
      </c>
      <c r="B62" s="5" t="s">
        <v>666</v>
      </c>
    </row>
    <row r="63" spans="1:2" x14ac:dyDescent="0.2">
      <c r="A63" s="5" t="s">
        <v>663</v>
      </c>
      <c r="B63" s="5" t="s">
        <v>667</v>
      </c>
    </row>
    <row r="64" spans="1:2" x14ac:dyDescent="0.2">
      <c r="A64" s="5" t="s">
        <v>663</v>
      </c>
      <c r="B64" s="5" t="s">
        <v>668</v>
      </c>
    </row>
    <row r="65" spans="1:2" x14ac:dyDescent="0.2">
      <c r="A65" s="5" t="s">
        <v>663</v>
      </c>
      <c r="B65" s="5" t="s">
        <v>669</v>
      </c>
    </row>
    <row r="66" spans="1:2" x14ac:dyDescent="0.2">
      <c r="A66" s="5" t="s">
        <v>663</v>
      </c>
      <c r="B66" s="5" t="s">
        <v>670</v>
      </c>
    </row>
    <row r="67" spans="1:2" x14ac:dyDescent="0.2">
      <c r="A67" s="5" t="s">
        <v>671</v>
      </c>
      <c r="B67" s="5" t="s">
        <v>672</v>
      </c>
    </row>
    <row r="68" spans="1:2" x14ac:dyDescent="0.2">
      <c r="A68" s="5" t="s">
        <v>673</v>
      </c>
      <c r="B68" s="5" t="s">
        <v>674</v>
      </c>
    </row>
    <row r="69" spans="1:2" x14ac:dyDescent="0.2">
      <c r="A69" s="5" t="s">
        <v>673</v>
      </c>
      <c r="B69" s="5" t="s">
        <v>675</v>
      </c>
    </row>
    <row r="70" spans="1:2" x14ac:dyDescent="0.2">
      <c r="A70" s="5" t="s">
        <v>676</v>
      </c>
      <c r="B70" s="5" t="s">
        <v>677</v>
      </c>
    </row>
    <row r="71" spans="1:2" x14ac:dyDescent="0.2">
      <c r="A71" s="5" t="s">
        <v>676</v>
      </c>
      <c r="B71" s="5" t="s">
        <v>678</v>
      </c>
    </row>
    <row r="72" spans="1:2" x14ac:dyDescent="0.2">
      <c r="A72" s="5" t="s">
        <v>676</v>
      </c>
      <c r="B72" s="5" t="s">
        <v>679</v>
      </c>
    </row>
    <row r="73" spans="1:2" x14ac:dyDescent="0.2">
      <c r="A73" s="5" t="s">
        <v>676</v>
      </c>
      <c r="B73" s="5" t="s">
        <v>680</v>
      </c>
    </row>
    <row r="74" spans="1:2" x14ac:dyDescent="0.2">
      <c r="A74" s="5" t="s">
        <v>676</v>
      </c>
      <c r="B74" s="5" t="s">
        <v>681</v>
      </c>
    </row>
    <row r="75" spans="1:2" x14ac:dyDescent="0.2">
      <c r="A75" s="5" t="s">
        <v>676</v>
      </c>
      <c r="B75" s="5" t="s">
        <v>682</v>
      </c>
    </row>
    <row r="76" spans="1:2" x14ac:dyDescent="0.2">
      <c r="A76" s="5" t="s">
        <v>676</v>
      </c>
      <c r="B76" s="5" t="s">
        <v>683</v>
      </c>
    </row>
    <row r="77" spans="1:2" x14ac:dyDescent="0.2">
      <c r="A77" s="5" t="s">
        <v>684</v>
      </c>
      <c r="B77" s="5" t="s">
        <v>685</v>
      </c>
    </row>
    <row r="78" spans="1:2" x14ac:dyDescent="0.2">
      <c r="A78" s="5" t="s">
        <v>686</v>
      </c>
      <c r="B78" s="5" t="s">
        <v>687</v>
      </c>
    </row>
    <row r="79" spans="1:2" x14ac:dyDescent="0.2">
      <c r="A79" s="5" t="s">
        <v>686</v>
      </c>
      <c r="B79" s="5" t="s">
        <v>688</v>
      </c>
    </row>
    <row r="80" spans="1:2" x14ac:dyDescent="0.2">
      <c r="A80" s="5" t="s">
        <v>686</v>
      </c>
      <c r="B80" s="5" t="s">
        <v>689</v>
      </c>
    </row>
    <row r="81" spans="1:2" x14ac:dyDescent="0.2">
      <c r="A81" s="5" t="s">
        <v>686</v>
      </c>
      <c r="B81" s="5" t="s">
        <v>690</v>
      </c>
    </row>
    <row r="82" spans="1:2" x14ac:dyDescent="0.2">
      <c r="A82" s="5" t="s">
        <v>686</v>
      </c>
      <c r="B82" s="5" t="s">
        <v>691</v>
      </c>
    </row>
    <row r="83" spans="1:2" x14ac:dyDescent="0.2">
      <c r="A83" s="5" t="s">
        <v>686</v>
      </c>
      <c r="B83" s="5" t="s">
        <v>692</v>
      </c>
    </row>
    <row r="84" spans="1:2" x14ac:dyDescent="0.2">
      <c r="A84" s="5" t="s">
        <v>686</v>
      </c>
      <c r="B84" s="5" t="s">
        <v>693</v>
      </c>
    </row>
    <row r="85" spans="1:2" x14ac:dyDescent="0.2">
      <c r="A85" s="5" t="s">
        <v>686</v>
      </c>
      <c r="B85" s="5" t="s">
        <v>694</v>
      </c>
    </row>
    <row r="86" spans="1:2" x14ac:dyDescent="0.2">
      <c r="A86" s="5" t="s">
        <v>686</v>
      </c>
      <c r="B86" s="5" t="s">
        <v>695</v>
      </c>
    </row>
    <row r="87" spans="1:2" x14ac:dyDescent="0.2">
      <c r="A87" s="5" t="s">
        <v>686</v>
      </c>
      <c r="B87" s="5" t="s">
        <v>696</v>
      </c>
    </row>
    <row r="88" spans="1:2" x14ac:dyDescent="0.2">
      <c r="A88" s="5" t="s">
        <v>686</v>
      </c>
      <c r="B88" s="5" t="s">
        <v>697</v>
      </c>
    </row>
    <row r="89" spans="1:2" x14ac:dyDescent="0.2">
      <c r="A89" s="5" t="s">
        <v>686</v>
      </c>
      <c r="B89" s="5" t="s">
        <v>698</v>
      </c>
    </row>
    <row r="90" spans="1:2" x14ac:dyDescent="0.2">
      <c r="A90" s="5" t="s">
        <v>686</v>
      </c>
      <c r="B90" s="5" t="s">
        <v>699</v>
      </c>
    </row>
    <row r="91" spans="1:2" x14ac:dyDescent="0.2">
      <c r="A91" s="5" t="s">
        <v>686</v>
      </c>
      <c r="B91" s="5" t="s">
        <v>700</v>
      </c>
    </row>
    <row r="92" spans="1:2" x14ac:dyDescent="0.2">
      <c r="A92" s="5" t="s">
        <v>686</v>
      </c>
      <c r="B92" s="5" t="s">
        <v>701</v>
      </c>
    </row>
    <row r="93" spans="1:2" x14ac:dyDescent="0.2">
      <c r="A93" s="5" t="s">
        <v>686</v>
      </c>
      <c r="B93" s="5" t="s">
        <v>702</v>
      </c>
    </row>
    <row r="94" spans="1:2" x14ac:dyDescent="0.2">
      <c r="A94" s="5" t="s">
        <v>686</v>
      </c>
      <c r="B94" s="5" t="s">
        <v>703</v>
      </c>
    </row>
    <row r="95" spans="1:2" x14ac:dyDescent="0.2">
      <c r="A95" s="5" t="s">
        <v>686</v>
      </c>
      <c r="B95" s="3" t="s">
        <v>704</v>
      </c>
    </row>
    <row r="96" spans="1:2" x14ac:dyDescent="0.2">
      <c r="A96" s="5" t="s">
        <v>686</v>
      </c>
      <c r="B96" s="5" t="s">
        <v>705</v>
      </c>
    </row>
    <row r="97" spans="1:2" x14ac:dyDescent="0.2">
      <c r="A97" s="5" t="s">
        <v>686</v>
      </c>
      <c r="B97" s="5" t="s">
        <v>706</v>
      </c>
    </row>
    <row r="98" spans="1:2" x14ac:dyDescent="0.2">
      <c r="A98" s="5" t="s">
        <v>686</v>
      </c>
      <c r="B98" s="5" t="s">
        <v>707</v>
      </c>
    </row>
    <row r="99" spans="1:2" x14ac:dyDescent="0.2">
      <c r="A99" s="5" t="s">
        <v>686</v>
      </c>
      <c r="B99" s="5" t="s">
        <v>708</v>
      </c>
    </row>
    <row r="100" spans="1:2" x14ac:dyDescent="0.2">
      <c r="A100" s="5" t="s">
        <v>686</v>
      </c>
      <c r="B100" s="5" t="s">
        <v>709</v>
      </c>
    </row>
    <row r="101" spans="1:2" x14ac:dyDescent="0.2">
      <c r="A101" s="5" t="s">
        <v>686</v>
      </c>
      <c r="B101" s="5" t="s">
        <v>710</v>
      </c>
    </row>
    <row r="102" spans="1:2" x14ac:dyDescent="0.2">
      <c r="A102" s="5" t="s">
        <v>686</v>
      </c>
      <c r="B102" s="5" t="s">
        <v>711</v>
      </c>
    </row>
    <row r="103" spans="1:2" x14ac:dyDescent="0.2">
      <c r="A103" s="5" t="s">
        <v>686</v>
      </c>
      <c r="B103" s="5" t="s">
        <v>712</v>
      </c>
    </row>
    <row r="104" spans="1:2" x14ac:dyDescent="0.2">
      <c r="A104" s="5" t="s">
        <v>686</v>
      </c>
      <c r="B104" s="5" t="s">
        <v>713</v>
      </c>
    </row>
    <row r="105" spans="1:2" x14ac:dyDescent="0.2">
      <c r="A105" s="5" t="s">
        <v>686</v>
      </c>
      <c r="B105" s="5" t="s">
        <v>714</v>
      </c>
    </row>
    <row r="106" spans="1:2" x14ac:dyDescent="0.2">
      <c r="A106" s="5" t="s">
        <v>686</v>
      </c>
      <c r="B106" s="5" t="s">
        <v>715</v>
      </c>
    </row>
    <row r="107" spans="1:2" x14ac:dyDescent="0.2">
      <c r="A107" s="5" t="s">
        <v>686</v>
      </c>
      <c r="B107" s="5" t="s">
        <v>716</v>
      </c>
    </row>
    <row r="108" spans="1:2" x14ac:dyDescent="0.2">
      <c r="A108" s="5" t="s">
        <v>717</v>
      </c>
      <c r="B108" s="5" t="s">
        <v>718</v>
      </c>
    </row>
    <row r="109" spans="1:2" x14ac:dyDescent="0.2">
      <c r="A109" s="5" t="s">
        <v>526</v>
      </c>
      <c r="B109" s="5" t="s">
        <v>719</v>
      </c>
    </row>
    <row r="110" spans="1:2" x14ac:dyDescent="0.2">
      <c r="A110" s="5" t="s">
        <v>526</v>
      </c>
      <c r="B110" s="5" t="s">
        <v>720</v>
      </c>
    </row>
    <row r="111" spans="1:2" x14ac:dyDescent="0.2">
      <c r="A111" s="5" t="s">
        <v>526</v>
      </c>
      <c r="B111" s="5" t="s">
        <v>721</v>
      </c>
    </row>
    <row r="112" spans="1:2" x14ac:dyDescent="0.2">
      <c r="A112" s="5" t="s">
        <v>526</v>
      </c>
      <c r="B112" s="5" t="s">
        <v>722</v>
      </c>
    </row>
    <row r="113" spans="1:2" x14ac:dyDescent="0.2">
      <c r="A113" s="5" t="s">
        <v>526</v>
      </c>
      <c r="B113" s="5" t="s">
        <v>723</v>
      </c>
    </row>
    <row r="114" spans="1:2" x14ac:dyDescent="0.2">
      <c r="A114" s="5" t="s">
        <v>526</v>
      </c>
      <c r="B114" s="5" t="s">
        <v>724</v>
      </c>
    </row>
    <row r="115" spans="1:2" x14ac:dyDescent="0.2">
      <c r="A115" s="5" t="s">
        <v>555</v>
      </c>
      <c r="B115" s="5" t="s">
        <v>725</v>
      </c>
    </row>
    <row r="116" spans="1:2" x14ac:dyDescent="0.2">
      <c r="A116" s="5" t="s">
        <v>555</v>
      </c>
      <c r="B116" s="5" t="s">
        <v>726</v>
      </c>
    </row>
    <row r="117" spans="1:2" x14ac:dyDescent="0.2">
      <c r="A117" s="5" t="s">
        <v>727</v>
      </c>
      <c r="B117" s="5" t="s">
        <v>728</v>
      </c>
    </row>
    <row r="118" spans="1:2" x14ac:dyDescent="0.2">
      <c r="A118" s="5" t="s">
        <v>729</v>
      </c>
      <c r="B118" s="5" t="s">
        <v>730</v>
      </c>
    </row>
    <row r="119" spans="1:2" x14ac:dyDescent="0.2">
      <c r="A119" s="5" t="s">
        <v>729</v>
      </c>
      <c r="B119" s="5" t="s">
        <v>731</v>
      </c>
    </row>
    <row r="120" spans="1:2" x14ac:dyDescent="0.2">
      <c r="A120" s="5" t="s">
        <v>729</v>
      </c>
      <c r="B120" s="5" t="s">
        <v>732</v>
      </c>
    </row>
    <row r="121" spans="1:2" x14ac:dyDescent="0.2">
      <c r="A121" s="5" t="s">
        <v>729</v>
      </c>
      <c r="B121" s="5" t="s">
        <v>733</v>
      </c>
    </row>
    <row r="122" spans="1:2" x14ac:dyDescent="0.2">
      <c r="A122" s="5" t="s">
        <v>729</v>
      </c>
      <c r="B122" s="5" t="s">
        <v>734</v>
      </c>
    </row>
    <row r="123" spans="1:2" x14ac:dyDescent="0.2">
      <c r="A123" s="5" t="s">
        <v>735</v>
      </c>
      <c r="B123" s="5" t="s">
        <v>736</v>
      </c>
    </row>
    <row r="124" spans="1:2" x14ac:dyDescent="0.2">
      <c r="A124" s="5" t="s">
        <v>735</v>
      </c>
      <c r="B124" s="5" t="s">
        <v>737</v>
      </c>
    </row>
    <row r="125" spans="1:2" x14ac:dyDescent="0.2">
      <c r="A125" s="5" t="s">
        <v>735</v>
      </c>
      <c r="B125" s="5" t="s">
        <v>738</v>
      </c>
    </row>
    <row r="126" spans="1:2" x14ac:dyDescent="0.2">
      <c r="A126" s="5" t="s">
        <v>735</v>
      </c>
      <c r="B126" s="5" t="s">
        <v>739</v>
      </c>
    </row>
    <row r="127" spans="1:2" x14ac:dyDescent="0.2">
      <c r="A127" s="5" t="s">
        <v>735</v>
      </c>
      <c r="B127" s="5" t="s">
        <v>740</v>
      </c>
    </row>
    <row r="128" spans="1:2" x14ac:dyDescent="0.2">
      <c r="A128" s="5" t="s">
        <v>735</v>
      </c>
      <c r="B128" s="5" t="s">
        <v>741</v>
      </c>
    </row>
    <row r="129" spans="1:2" x14ac:dyDescent="0.2">
      <c r="A129" s="5" t="s">
        <v>742</v>
      </c>
      <c r="B129" s="5" t="s">
        <v>743</v>
      </c>
    </row>
    <row r="130" spans="1:2" x14ac:dyDescent="0.2">
      <c r="A130" s="5" t="s">
        <v>744</v>
      </c>
      <c r="B130" s="5" t="s">
        <v>745</v>
      </c>
    </row>
    <row r="131" spans="1:2" x14ac:dyDescent="0.2">
      <c r="A131" s="5" t="s">
        <v>744</v>
      </c>
      <c r="B131" s="5" t="s">
        <v>746</v>
      </c>
    </row>
    <row r="132" spans="1:2" x14ac:dyDescent="0.2">
      <c r="A132" s="5" t="s">
        <v>747</v>
      </c>
      <c r="B132" s="5" t="s">
        <v>748</v>
      </c>
    </row>
    <row r="133" spans="1:2" x14ac:dyDescent="0.2">
      <c r="A133" s="5" t="s">
        <v>747</v>
      </c>
      <c r="B133" s="5" t="s">
        <v>749</v>
      </c>
    </row>
    <row r="134" spans="1:2" x14ac:dyDescent="0.2">
      <c r="A134" s="5" t="s">
        <v>747</v>
      </c>
      <c r="B134" s="5" t="s">
        <v>750</v>
      </c>
    </row>
    <row r="135" spans="1:2" x14ac:dyDescent="0.2">
      <c r="A135" s="5" t="s">
        <v>747</v>
      </c>
      <c r="B135" s="5" t="s">
        <v>751</v>
      </c>
    </row>
    <row r="136" spans="1:2" x14ac:dyDescent="0.2">
      <c r="A136" s="5" t="s">
        <v>752</v>
      </c>
      <c r="B136" s="5" t="s">
        <v>753</v>
      </c>
    </row>
    <row r="137" spans="1:2" x14ac:dyDescent="0.2">
      <c r="A137" s="5" t="s">
        <v>752</v>
      </c>
      <c r="B137" s="3" t="s">
        <v>754</v>
      </c>
    </row>
    <row r="138" spans="1:2" x14ac:dyDescent="0.2">
      <c r="A138" s="5" t="s">
        <v>752</v>
      </c>
      <c r="B138" s="3" t="s">
        <v>755</v>
      </c>
    </row>
    <row r="139" spans="1:2" x14ac:dyDescent="0.2">
      <c r="A139" s="5" t="s">
        <v>752</v>
      </c>
      <c r="B139" s="5" t="s">
        <v>756</v>
      </c>
    </row>
    <row r="140" spans="1:2" x14ac:dyDescent="0.2">
      <c r="A140" s="5" t="s">
        <v>752</v>
      </c>
      <c r="B140" s="5" t="s">
        <v>757</v>
      </c>
    </row>
    <row r="141" spans="1:2" x14ac:dyDescent="0.2">
      <c r="A141" s="5" t="s">
        <v>752</v>
      </c>
      <c r="B141" s="3" t="s">
        <v>758</v>
      </c>
    </row>
    <row r="142" spans="1:2" x14ac:dyDescent="0.2">
      <c r="A142" s="5" t="s">
        <v>752</v>
      </c>
      <c r="B142" s="5" t="s">
        <v>759</v>
      </c>
    </row>
    <row r="143" spans="1:2" x14ac:dyDescent="0.2">
      <c r="A143" s="5" t="s">
        <v>752</v>
      </c>
      <c r="B143" s="5" t="s">
        <v>760</v>
      </c>
    </row>
    <row r="144" spans="1:2" x14ac:dyDescent="0.2">
      <c r="A144" s="5" t="s">
        <v>752</v>
      </c>
      <c r="B144" s="5" t="s">
        <v>761</v>
      </c>
    </row>
    <row r="145" spans="1:2" x14ac:dyDescent="0.2">
      <c r="A145" s="5" t="s">
        <v>752</v>
      </c>
      <c r="B145" s="5" t="s">
        <v>762</v>
      </c>
    </row>
    <row r="146" spans="1:2" x14ac:dyDescent="0.2">
      <c r="A146" s="5" t="s">
        <v>752</v>
      </c>
      <c r="B146" s="5" t="s">
        <v>763</v>
      </c>
    </row>
    <row r="147" spans="1:2" x14ac:dyDescent="0.2">
      <c r="A147" s="5" t="s">
        <v>752</v>
      </c>
      <c r="B147" s="5" t="s">
        <v>764</v>
      </c>
    </row>
    <row r="148" spans="1:2" x14ac:dyDescent="0.2">
      <c r="A148" s="5" t="s">
        <v>752</v>
      </c>
      <c r="B148" s="5" t="s">
        <v>765</v>
      </c>
    </row>
    <row r="149" spans="1:2" x14ac:dyDescent="0.2">
      <c r="A149" s="5" t="s">
        <v>752</v>
      </c>
      <c r="B149" s="5" t="s">
        <v>766</v>
      </c>
    </row>
    <row r="150" spans="1:2" x14ac:dyDescent="0.2">
      <c r="A150" s="5" t="s">
        <v>767</v>
      </c>
      <c r="B150" s="5" t="s">
        <v>768</v>
      </c>
    </row>
    <row r="151" spans="1:2" x14ac:dyDescent="0.2">
      <c r="A151" s="5" t="s">
        <v>13</v>
      </c>
      <c r="B151" s="5" t="s">
        <v>769</v>
      </c>
    </row>
    <row r="152" spans="1:2" x14ac:dyDescent="0.2">
      <c r="A152" s="5" t="s">
        <v>13</v>
      </c>
      <c r="B152" s="5" t="s">
        <v>770</v>
      </c>
    </row>
    <row r="153" spans="1:2" x14ac:dyDescent="0.2">
      <c r="A153" s="5" t="s">
        <v>13</v>
      </c>
      <c r="B153" s="5" t="s">
        <v>771</v>
      </c>
    </row>
    <row r="154" spans="1:2" x14ac:dyDescent="0.2">
      <c r="A154" s="5" t="s">
        <v>13</v>
      </c>
      <c r="B154" s="5" t="s">
        <v>772</v>
      </c>
    </row>
    <row r="155" spans="1:2" x14ac:dyDescent="0.2">
      <c r="A155" s="5" t="s">
        <v>13</v>
      </c>
      <c r="B155" s="5" t="s">
        <v>773</v>
      </c>
    </row>
    <row r="156" spans="1:2" x14ac:dyDescent="0.2">
      <c r="A156" s="5" t="s">
        <v>13</v>
      </c>
      <c r="B156" s="3" t="s">
        <v>774</v>
      </c>
    </row>
    <row r="157" spans="1:2" x14ac:dyDescent="0.2">
      <c r="A157" s="5" t="s">
        <v>13</v>
      </c>
      <c r="B157" s="5" t="s">
        <v>775</v>
      </c>
    </row>
    <row r="158" spans="1:2" x14ac:dyDescent="0.2">
      <c r="A158" s="5" t="s">
        <v>13</v>
      </c>
      <c r="B158" s="5" t="s">
        <v>776</v>
      </c>
    </row>
    <row r="159" spans="1:2" x14ac:dyDescent="0.2">
      <c r="A159" s="5" t="s">
        <v>13</v>
      </c>
      <c r="B159" s="5" t="s">
        <v>777</v>
      </c>
    </row>
    <row r="160" spans="1:2" x14ac:dyDescent="0.2">
      <c r="A160" s="5" t="s">
        <v>778</v>
      </c>
      <c r="B160" s="5" t="s">
        <v>779</v>
      </c>
    </row>
    <row r="161" spans="1:2" x14ac:dyDescent="0.2">
      <c r="A161" s="5" t="s">
        <v>780</v>
      </c>
      <c r="B161" s="5" t="s">
        <v>781</v>
      </c>
    </row>
    <row r="162" spans="1:2" x14ac:dyDescent="0.2">
      <c r="A162" s="5" t="s">
        <v>574</v>
      </c>
      <c r="B162" s="5" t="s">
        <v>782</v>
      </c>
    </row>
    <row r="163" spans="1:2" x14ac:dyDescent="0.2">
      <c r="A163" s="5" t="s">
        <v>574</v>
      </c>
      <c r="B163" s="5" t="s">
        <v>783</v>
      </c>
    </row>
    <row r="164" spans="1:2" x14ac:dyDescent="0.2">
      <c r="A164" s="5" t="s">
        <v>574</v>
      </c>
      <c r="B164" s="5" t="s">
        <v>784</v>
      </c>
    </row>
    <row r="165" spans="1:2" x14ac:dyDescent="0.2">
      <c r="A165" s="5" t="s">
        <v>574</v>
      </c>
      <c r="B165" s="5" t="s">
        <v>785</v>
      </c>
    </row>
    <row r="166" spans="1:2" x14ac:dyDescent="0.2">
      <c r="A166" s="5" t="s">
        <v>574</v>
      </c>
      <c r="B166" s="5" t="s">
        <v>786</v>
      </c>
    </row>
    <row r="167" spans="1:2" x14ac:dyDescent="0.2">
      <c r="A167" s="5" t="s">
        <v>574</v>
      </c>
      <c r="B167" s="5" t="s">
        <v>787</v>
      </c>
    </row>
    <row r="168" spans="1:2" x14ac:dyDescent="0.2">
      <c r="A168" s="5" t="s">
        <v>574</v>
      </c>
      <c r="B168" s="5" t="s">
        <v>788</v>
      </c>
    </row>
    <row r="169" spans="1:2" x14ac:dyDescent="0.2">
      <c r="A169" s="5" t="s">
        <v>574</v>
      </c>
      <c r="B169" s="5" t="s">
        <v>789</v>
      </c>
    </row>
    <row r="170" spans="1:2" x14ac:dyDescent="0.2">
      <c r="A170" s="5" t="s">
        <v>574</v>
      </c>
      <c r="B170" s="5" t="s">
        <v>790</v>
      </c>
    </row>
    <row r="171" spans="1:2" x14ac:dyDescent="0.2">
      <c r="A171" s="5" t="s">
        <v>574</v>
      </c>
      <c r="B171" s="5" t="s">
        <v>791</v>
      </c>
    </row>
    <row r="172" spans="1:2" x14ac:dyDescent="0.2">
      <c r="A172" s="5" t="s">
        <v>574</v>
      </c>
      <c r="B172" s="5" t="s">
        <v>792</v>
      </c>
    </row>
    <row r="173" spans="1:2" x14ac:dyDescent="0.2">
      <c r="A173" s="5" t="s">
        <v>574</v>
      </c>
      <c r="B173" s="5" t="s">
        <v>793</v>
      </c>
    </row>
    <row r="174" spans="1:2" x14ac:dyDescent="0.2">
      <c r="A174" s="5" t="s">
        <v>574</v>
      </c>
      <c r="B174" s="5" t="s">
        <v>794</v>
      </c>
    </row>
    <row r="175" spans="1:2" x14ac:dyDescent="0.2">
      <c r="A175" s="5" t="s">
        <v>574</v>
      </c>
      <c r="B175" s="5" t="s">
        <v>795</v>
      </c>
    </row>
    <row r="176" spans="1:2" x14ac:dyDescent="0.2">
      <c r="A176" s="5" t="s">
        <v>574</v>
      </c>
      <c r="B176" s="5" t="s">
        <v>796</v>
      </c>
    </row>
    <row r="177" spans="1:2" x14ac:dyDescent="0.2">
      <c r="A177" s="5" t="s">
        <v>574</v>
      </c>
      <c r="B177" s="5" t="s">
        <v>797</v>
      </c>
    </row>
    <row r="178" spans="1:2" x14ac:dyDescent="0.2">
      <c r="A178" s="5" t="s">
        <v>574</v>
      </c>
      <c r="B178" s="5" t="s">
        <v>798</v>
      </c>
    </row>
    <row r="179" spans="1:2" x14ac:dyDescent="0.2">
      <c r="A179" s="5" t="s">
        <v>574</v>
      </c>
      <c r="B179" s="5" t="s">
        <v>799</v>
      </c>
    </row>
    <row r="180" spans="1:2" x14ac:dyDescent="0.2">
      <c r="A180" s="5" t="s">
        <v>574</v>
      </c>
      <c r="B180" s="5" t="s">
        <v>800</v>
      </c>
    </row>
    <row r="181" spans="1:2" x14ac:dyDescent="0.2">
      <c r="A181" s="5" t="s">
        <v>574</v>
      </c>
      <c r="B181" s="5" t="s">
        <v>801</v>
      </c>
    </row>
    <row r="182" spans="1:2" x14ac:dyDescent="0.2">
      <c r="A182" s="5" t="s">
        <v>574</v>
      </c>
      <c r="B182" s="5" t="s">
        <v>802</v>
      </c>
    </row>
    <row r="183" spans="1:2" x14ac:dyDescent="0.2">
      <c r="A183" s="5" t="s">
        <v>574</v>
      </c>
      <c r="B183" s="5" t="s">
        <v>803</v>
      </c>
    </row>
    <row r="184" spans="1:2" x14ac:dyDescent="0.2">
      <c r="A184" s="5" t="s">
        <v>588</v>
      </c>
      <c r="B184" s="5" t="s">
        <v>804</v>
      </c>
    </row>
    <row r="185" spans="1:2" x14ac:dyDescent="0.2">
      <c r="A185" s="5" t="s">
        <v>593</v>
      </c>
      <c r="B185" s="5" t="s">
        <v>805</v>
      </c>
    </row>
    <row r="186" spans="1:2" x14ac:dyDescent="0.2">
      <c r="A186" s="5" t="s">
        <v>593</v>
      </c>
      <c r="B186" s="5" t="s">
        <v>806</v>
      </c>
    </row>
    <row r="187" spans="1:2" x14ac:dyDescent="0.2">
      <c r="A187" s="5" t="s">
        <v>593</v>
      </c>
      <c r="B187" s="5" t="s">
        <v>807</v>
      </c>
    </row>
    <row r="188" spans="1:2" x14ac:dyDescent="0.2">
      <c r="A188" s="5" t="s">
        <v>593</v>
      </c>
      <c r="B188" s="5" t="s">
        <v>808</v>
      </c>
    </row>
    <row r="189" spans="1:2" x14ac:dyDescent="0.2">
      <c r="A189" s="5" t="s">
        <v>593</v>
      </c>
      <c r="B189" s="5" t="s">
        <v>809</v>
      </c>
    </row>
    <row r="190" spans="1:2" x14ac:dyDescent="0.2">
      <c r="A190" s="5" t="s">
        <v>810</v>
      </c>
      <c r="B190" s="5" t="s">
        <v>811</v>
      </c>
    </row>
    <row r="191" spans="1:2" x14ac:dyDescent="0.2">
      <c r="A191" s="5" t="s">
        <v>810</v>
      </c>
      <c r="B191" s="5" t="s">
        <v>812</v>
      </c>
    </row>
    <row r="192" spans="1:2" x14ac:dyDescent="0.2">
      <c r="A192" s="5" t="s">
        <v>810</v>
      </c>
      <c r="B192" s="5" t="s">
        <v>813</v>
      </c>
    </row>
    <row r="193" spans="1:2" x14ac:dyDescent="0.2">
      <c r="A193" s="5" t="s">
        <v>810</v>
      </c>
      <c r="B193" s="5" t="s">
        <v>814</v>
      </c>
    </row>
    <row r="194" spans="1:2" x14ac:dyDescent="0.2">
      <c r="A194" s="5" t="s">
        <v>810</v>
      </c>
      <c r="B194" s="5" t="s">
        <v>815</v>
      </c>
    </row>
    <row r="195" spans="1:2" x14ac:dyDescent="0.2">
      <c r="A195" s="5" t="s">
        <v>810</v>
      </c>
      <c r="B195" s="5" t="s">
        <v>816</v>
      </c>
    </row>
    <row r="196" spans="1:2" x14ac:dyDescent="0.2">
      <c r="A196" s="5" t="s">
        <v>810</v>
      </c>
      <c r="B196" s="5" t="s">
        <v>817</v>
      </c>
    </row>
    <row r="197" spans="1:2" x14ac:dyDescent="0.2">
      <c r="A197" s="5" t="s">
        <v>810</v>
      </c>
      <c r="B197" s="5" t="s">
        <v>818</v>
      </c>
    </row>
    <row r="198" spans="1:2" x14ac:dyDescent="0.2">
      <c r="A198" s="5" t="s">
        <v>810</v>
      </c>
      <c r="B198" s="5" t="s">
        <v>819</v>
      </c>
    </row>
    <row r="199" spans="1:2" x14ac:dyDescent="0.2">
      <c r="A199" s="5" t="s">
        <v>810</v>
      </c>
      <c r="B199" s="5" t="s">
        <v>820</v>
      </c>
    </row>
    <row r="200" spans="1:2" x14ac:dyDescent="0.2">
      <c r="A200" s="5" t="s">
        <v>810</v>
      </c>
      <c r="B200" s="5" t="s">
        <v>821</v>
      </c>
    </row>
    <row r="201" spans="1:2" x14ac:dyDescent="0.2">
      <c r="A201" s="5" t="s">
        <v>810</v>
      </c>
      <c r="B201" s="5" t="s">
        <v>822</v>
      </c>
    </row>
    <row r="202" spans="1:2" x14ac:dyDescent="0.2">
      <c r="A202" s="5" t="s">
        <v>823</v>
      </c>
      <c r="B202" s="5" t="s">
        <v>824</v>
      </c>
    </row>
    <row r="203" spans="1:2" x14ac:dyDescent="0.2">
      <c r="A203" s="5" t="s">
        <v>825</v>
      </c>
      <c r="B203" s="5" t="s">
        <v>826</v>
      </c>
    </row>
    <row r="204" spans="1:2" x14ac:dyDescent="0.2">
      <c r="A204" s="5" t="s">
        <v>825</v>
      </c>
      <c r="B204" s="5" t="s">
        <v>827</v>
      </c>
    </row>
    <row r="205" spans="1:2" x14ac:dyDescent="0.2">
      <c r="A205" s="5" t="s">
        <v>828</v>
      </c>
      <c r="B205" s="5" t="s">
        <v>829</v>
      </c>
    </row>
    <row r="206" spans="1:2" x14ac:dyDescent="0.2">
      <c r="A206" s="5" t="s">
        <v>828</v>
      </c>
      <c r="B206" s="5" t="s">
        <v>830</v>
      </c>
    </row>
    <row r="207" spans="1:2" x14ac:dyDescent="0.2">
      <c r="A207" s="5" t="s">
        <v>831</v>
      </c>
      <c r="B207" s="5" t="s">
        <v>832</v>
      </c>
    </row>
    <row r="208" spans="1:2" x14ac:dyDescent="0.2">
      <c r="A208" s="5" t="s">
        <v>833</v>
      </c>
      <c r="B208" s="5" t="s">
        <v>834</v>
      </c>
    </row>
    <row r="209" spans="1:2" x14ac:dyDescent="0.2">
      <c r="A209" s="5" t="s">
        <v>833</v>
      </c>
      <c r="B209" s="5" t="s">
        <v>835</v>
      </c>
    </row>
    <row r="210" spans="1:2" x14ac:dyDescent="0.2">
      <c r="A210" s="5" t="s">
        <v>833</v>
      </c>
      <c r="B210" s="5" t="s">
        <v>836</v>
      </c>
    </row>
    <row r="211" spans="1:2" x14ac:dyDescent="0.2">
      <c r="A211" s="5" t="s">
        <v>833</v>
      </c>
      <c r="B211" s="5" t="s">
        <v>837</v>
      </c>
    </row>
    <row r="212" spans="1:2" x14ac:dyDescent="0.2">
      <c r="A212" s="5" t="s">
        <v>833</v>
      </c>
      <c r="B212" s="5" t="s">
        <v>838</v>
      </c>
    </row>
    <row r="213" spans="1:2" x14ac:dyDescent="0.2">
      <c r="A213" s="5" t="s">
        <v>833</v>
      </c>
      <c r="B213" s="5" t="s">
        <v>839</v>
      </c>
    </row>
    <row r="214" spans="1:2" x14ac:dyDescent="0.2">
      <c r="A214" s="5" t="s">
        <v>833</v>
      </c>
      <c r="B214" s="5" t="s">
        <v>840</v>
      </c>
    </row>
    <row r="215" spans="1:2" x14ac:dyDescent="0.2">
      <c r="A215" s="5" t="s">
        <v>841</v>
      </c>
      <c r="B215" s="5" t="s">
        <v>842</v>
      </c>
    </row>
    <row r="216" spans="1:2" x14ac:dyDescent="0.2">
      <c r="A216" s="5" t="s">
        <v>841</v>
      </c>
      <c r="B216" s="5" t="s">
        <v>843</v>
      </c>
    </row>
    <row r="217" spans="1:2" x14ac:dyDescent="0.2">
      <c r="A217" s="5" t="s">
        <v>844</v>
      </c>
      <c r="B217" s="5" t="s">
        <v>845</v>
      </c>
    </row>
    <row r="218" spans="1:2" x14ac:dyDescent="0.2">
      <c r="A218" s="5" t="s">
        <v>846</v>
      </c>
      <c r="B218" s="5" t="s">
        <v>847</v>
      </c>
    </row>
    <row r="219" spans="1:2" x14ac:dyDescent="0.2">
      <c r="A219" s="5" t="s">
        <v>846</v>
      </c>
      <c r="B219" s="5" t="s">
        <v>848</v>
      </c>
    </row>
    <row r="220" spans="1:2" x14ac:dyDescent="0.2">
      <c r="A220" s="5"/>
      <c r="B220" s="5" t="s">
        <v>849</v>
      </c>
    </row>
    <row r="221" spans="1:2" x14ac:dyDescent="0.2">
      <c r="A221" s="5"/>
      <c r="B221" s="5" t="s">
        <v>850</v>
      </c>
    </row>
    <row r="222" spans="1:2" x14ac:dyDescent="0.2">
      <c r="A222" s="5"/>
      <c r="B222" s="5" t="s">
        <v>851</v>
      </c>
    </row>
    <row r="223" spans="1:2" x14ac:dyDescent="0.2">
      <c r="A223" s="5"/>
      <c r="B223" s="5" t="s">
        <v>474</v>
      </c>
    </row>
    <row r="224" spans="1:2" x14ac:dyDescent="0.2">
      <c r="A224" s="5"/>
      <c r="B224" s="5" t="s">
        <v>852</v>
      </c>
    </row>
    <row r="225" spans="1:2" x14ac:dyDescent="0.2">
      <c r="A225" s="5"/>
      <c r="B225" s="3" t="s">
        <v>853</v>
      </c>
    </row>
    <row r="226" spans="1:2" x14ac:dyDescent="0.2">
      <c r="A226" s="5"/>
      <c r="B226" s="5" t="s">
        <v>850</v>
      </c>
    </row>
    <row r="227" spans="1:2" x14ac:dyDescent="0.2">
      <c r="A227" s="5"/>
      <c r="B227" s="5" t="s">
        <v>854</v>
      </c>
    </row>
    <row r="228" spans="1:2" x14ac:dyDescent="0.2">
      <c r="A228" s="5"/>
      <c r="B228" s="5" t="s">
        <v>855</v>
      </c>
    </row>
    <row r="229" spans="1:2" x14ac:dyDescent="0.2">
      <c r="A229" s="5"/>
      <c r="B229" s="5" t="s">
        <v>856</v>
      </c>
    </row>
    <row r="230" spans="1:2" x14ac:dyDescent="0.2">
      <c r="A230" s="5"/>
      <c r="B230" s="5" t="s">
        <v>857</v>
      </c>
    </row>
    <row r="231" spans="1:2" x14ac:dyDescent="0.2">
      <c r="A231" s="5"/>
      <c r="B231" s="5" t="s">
        <v>850</v>
      </c>
    </row>
    <row r="232" spans="1:2" x14ac:dyDescent="0.2">
      <c r="A232" s="5"/>
      <c r="B232" s="5" t="s">
        <v>850</v>
      </c>
    </row>
    <row r="233" spans="1:2" x14ac:dyDescent="0.2">
      <c r="A233" s="5"/>
      <c r="B233" s="5" t="s">
        <v>858</v>
      </c>
    </row>
    <row r="234" spans="1:2" x14ac:dyDescent="0.2">
      <c r="A234" s="5"/>
      <c r="B234" s="5" t="s">
        <v>474</v>
      </c>
    </row>
    <row r="235" spans="1:2" x14ac:dyDescent="0.2">
      <c r="A235" s="5"/>
      <c r="B235" s="5" t="s">
        <v>859</v>
      </c>
    </row>
    <row r="236" spans="1:2" x14ac:dyDescent="0.2">
      <c r="A236" s="5"/>
      <c r="B236" s="5" t="s">
        <v>860</v>
      </c>
    </row>
    <row r="237" spans="1:2" x14ac:dyDescent="0.2">
      <c r="A237" s="5"/>
      <c r="B237" s="5" t="s">
        <v>861</v>
      </c>
    </row>
    <row r="238" spans="1:2" x14ac:dyDescent="0.2">
      <c r="A238" s="5"/>
      <c r="B238" s="5" t="s">
        <v>862</v>
      </c>
    </row>
    <row r="239" spans="1:2" x14ac:dyDescent="0.2">
      <c r="A239" s="5"/>
      <c r="B239" s="5" t="s">
        <v>863</v>
      </c>
    </row>
    <row r="240" spans="1:2" x14ac:dyDescent="0.2">
      <c r="A240" s="5"/>
      <c r="B240" s="5" t="s">
        <v>864</v>
      </c>
    </row>
    <row r="241" spans="1:2" x14ac:dyDescent="0.2">
      <c r="A241" s="5"/>
      <c r="B241" s="5" t="s">
        <v>865</v>
      </c>
    </row>
    <row r="242" spans="1:2" x14ac:dyDescent="0.2">
      <c r="A242" s="5"/>
      <c r="B242" s="5" t="s">
        <v>866</v>
      </c>
    </row>
    <row r="243" spans="1:2" x14ac:dyDescent="0.2">
      <c r="A243" s="5"/>
      <c r="B243" s="5" t="s">
        <v>867</v>
      </c>
    </row>
    <row r="244" spans="1:2" x14ac:dyDescent="0.2">
      <c r="A244" s="5"/>
      <c r="B244" s="5" t="s">
        <v>868</v>
      </c>
    </row>
    <row r="245" spans="1:2" x14ac:dyDescent="0.2">
      <c r="A245" s="5"/>
      <c r="B245" s="5" t="s">
        <v>869</v>
      </c>
    </row>
    <row r="246" spans="1:2" x14ac:dyDescent="0.2">
      <c r="A246" s="5"/>
      <c r="B246" s="5" t="s">
        <v>870</v>
      </c>
    </row>
    <row r="247" spans="1:2" x14ac:dyDescent="0.2">
      <c r="A247" s="5"/>
      <c r="B247" s="5" t="s">
        <v>474</v>
      </c>
    </row>
    <row r="248" spans="1:2" x14ac:dyDescent="0.2">
      <c r="A248" s="5"/>
      <c r="B248" s="5" t="s">
        <v>311</v>
      </c>
    </row>
    <row r="249" spans="1:2" x14ac:dyDescent="0.2">
      <c r="A249" s="5"/>
      <c r="B249" s="5" t="s">
        <v>850</v>
      </c>
    </row>
    <row r="250" spans="1:2" x14ac:dyDescent="0.2">
      <c r="A250" s="5"/>
      <c r="B250" s="5" t="s">
        <v>850</v>
      </c>
    </row>
    <row r="251" spans="1:2" x14ac:dyDescent="0.2">
      <c r="A251" s="5"/>
      <c r="B251" s="5" t="s">
        <v>871</v>
      </c>
    </row>
    <row r="252" spans="1:2" x14ac:dyDescent="0.2">
      <c r="A252" s="5"/>
      <c r="B252" s="5" t="s">
        <v>872</v>
      </c>
    </row>
    <row r="253" spans="1:2" x14ac:dyDescent="0.2">
      <c r="A253" s="5"/>
      <c r="B253" s="5" t="s">
        <v>873</v>
      </c>
    </row>
    <row r="254" spans="1:2" x14ac:dyDescent="0.2">
      <c r="A254" s="5"/>
      <c r="B254" s="5" t="s">
        <v>874</v>
      </c>
    </row>
    <row r="255" spans="1:2" x14ac:dyDescent="0.2">
      <c r="A255" s="5"/>
      <c r="B255" s="5" t="s">
        <v>875</v>
      </c>
    </row>
    <row r="256" spans="1:2" x14ac:dyDescent="0.2">
      <c r="A256" s="5"/>
      <c r="B256" s="5" t="s">
        <v>876</v>
      </c>
    </row>
    <row r="257" spans="1:2" x14ac:dyDescent="0.2">
      <c r="A257" s="5"/>
      <c r="B257" s="5" t="s">
        <v>877</v>
      </c>
    </row>
    <row r="258" spans="1:2" x14ac:dyDescent="0.2">
      <c r="A258" s="5"/>
      <c r="B258" s="5" t="s">
        <v>878</v>
      </c>
    </row>
    <row r="259" spans="1:2" x14ac:dyDescent="0.2">
      <c r="A259" s="5"/>
      <c r="B259" s="5" t="s">
        <v>879</v>
      </c>
    </row>
    <row r="260" spans="1:2" x14ac:dyDescent="0.2">
      <c r="A260" s="5"/>
      <c r="B260" s="5" t="s">
        <v>880</v>
      </c>
    </row>
    <row r="261" spans="1:2" x14ac:dyDescent="0.2">
      <c r="A261" s="5"/>
      <c r="B261" s="5" t="s">
        <v>881</v>
      </c>
    </row>
    <row r="262" spans="1:2" x14ac:dyDescent="0.2">
      <c r="A262" s="5"/>
      <c r="B262" s="5" t="s">
        <v>882</v>
      </c>
    </row>
    <row r="263" spans="1:2" x14ac:dyDescent="0.2">
      <c r="A263" s="5"/>
      <c r="B263" s="5" t="s">
        <v>445</v>
      </c>
    </row>
    <row r="264" spans="1:2" x14ac:dyDescent="0.2">
      <c r="A264" s="5"/>
      <c r="B264" s="5" t="s">
        <v>883</v>
      </c>
    </row>
    <row r="265" spans="1:2" x14ac:dyDescent="0.2">
      <c r="A265" s="5"/>
      <c r="B265" s="3" t="s">
        <v>884</v>
      </c>
    </row>
    <row r="266" spans="1:2" x14ac:dyDescent="0.2">
      <c r="A266" s="5"/>
      <c r="B266" s="5" t="s">
        <v>474</v>
      </c>
    </row>
    <row r="267" spans="1:2" x14ac:dyDescent="0.2">
      <c r="A267" s="5"/>
      <c r="B267" s="5" t="s">
        <v>885</v>
      </c>
    </row>
    <row r="268" spans="1:2" x14ac:dyDescent="0.2">
      <c r="A268" s="5"/>
      <c r="B268" s="5" t="s">
        <v>850</v>
      </c>
    </row>
    <row r="269" spans="1:2" x14ac:dyDescent="0.2">
      <c r="A269" s="5"/>
      <c r="B269" s="5" t="s">
        <v>886</v>
      </c>
    </row>
    <row r="270" spans="1:2" x14ac:dyDescent="0.2">
      <c r="A270" s="5"/>
      <c r="B270" s="5" t="s">
        <v>474</v>
      </c>
    </row>
    <row r="271" spans="1:2" x14ac:dyDescent="0.2">
      <c r="A271" s="5"/>
      <c r="B271" s="5" t="s">
        <v>887</v>
      </c>
    </row>
    <row r="272" spans="1:2" x14ac:dyDescent="0.2">
      <c r="A272" s="5"/>
      <c r="B272" s="5" t="s">
        <v>888</v>
      </c>
    </row>
    <row r="273" spans="1:2" x14ac:dyDescent="0.2">
      <c r="A273" s="5"/>
      <c r="B273" s="5" t="s">
        <v>889</v>
      </c>
    </row>
    <row r="274" spans="1:2" x14ac:dyDescent="0.2">
      <c r="A274" s="5"/>
      <c r="B274" s="5" t="s">
        <v>890</v>
      </c>
    </row>
    <row r="275" spans="1:2" x14ac:dyDescent="0.2">
      <c r="A275" s="5"/>
      <c r="B275" s="5" t="s">
        <v>891</v>
      </c>
    </row>
    <row r="276" spans="1:2" x14ac:dyDescent="0.2">
      <c r="A276" s="5"/>
      <c r="B276" s="5" t="s">
        <v>892</v>
      </c>
    </row>
    <row r="277" spans="1:2" x14ac:dyDescent="0.2">
      <c r="A277" s="5"/>
      <c r="B277" s="5" t="s">
        <v>893</v>
      </c>
    </row>
    <row r="278" spans="1:2" x14ac:dyDescent="0.2">
      <c r="A278" s="5"/>
      <c r="B278" s="5" t="s">
        <v>474</v>
      </c>
    </row>
    <row r="279" spans="1:2" x14ac:dyDescent="0.2">
      <c r="A279" s="5"/>
      <c r="B279" s="5" t="s">
        <v>894</v>
      </c>
    </row>
    <row r="280" spans="1:2" x14ac:dyDescent="0.2">
      <c r="A280" s="5"/>
      <c r="B280" s="5" t="s">
        <v>895</v>
      </c>
    </row>
    <row r="281" spans="1:2" x14ac:dyDescent="0.2">
      <c r="A281" s="5"/>
      <c r="B281" s="5" t="s">
        <v>882</v>
      </c>
    </row>
    <row r="282" spans="1:2" x14ac:dyDescent="0.2">
      <c r="A282" s="5"/>
      <c r="B282" s="5" t="s">
        <v>896</v>
      </c>
    </row>
    <row r="283" spans="1:2" x14ac:dyDescent="0.2">
      <c r="A283" s="5"/>
      <c r="B283" s="5" t="s">
        <v>897</v>
      </c>
    </row>
    <row r="284" spans="1:2" x14ac:dyDescent="0.2">
      <c r="A284" s="5"/>
      <c r="B284" s="5" t="s">
        <v>898</v>
      </c>
    </row>
    <row r="285" spans="1:2" x14ac:dyDescent="0.2">
      <c r="A285" s="5"/>
      <c r="B285" s="5" t="s">
        <v>899</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future activities</vt:lpstr>
      <vt:lpstr>multigenerational activities</vt:lpstr>
      <vt:lpstr>Alt 1 changes</vt:lpstr>
      <vt:lpstr>Question 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openpyxl</dc:creator>
  <cp:lastModifiedBy>Microsoft Office User</cp:lastModifiedBy>
  <dcterms:created xsi:type="dcterms:W3CDTF">2018-11-12T22:06:50Z</dcterms:created>
  <dcterms:modified xsi:type="dcterms:W3CDTF">2018-11-16T17:56:21Z</dcterms:modified>
</cp:coreProperties>
</file>